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yroll Manual\2020 Manual Updates\Working Documents\"/>
    </mc:Choice>
  </mc:AlternateContent>
  <xr:revisionPtr revIDLastSave="0" documentId="13_ncr:1_{132383AD-FC5F-4FB0-B66E-28F42C2350A8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INSTRUCTIONS" sheetId="1" r:id="rId1"/>
    <sheet name="LUMP SUM MANUAL PAYROLL REG" sheetId="2" r:id="rId2"/>
  </sheets>
  <calcPr calcId="191029"/>
  <customWorkbookViews>
    <customWorkbookView name="anguloa - Personal View" guid="{BA99371F-6BDE-4C9E-B862-3F3C7DB70F73}" mergeInterval="0" personalView="1" maximized="1" xWindow="1" yWindow="1" windowWidth="1676" windowHeight="820" activeSheetId="2"/>
    <customWorkbookView name="carswell, s - Personal View" guid="{8C616E93-B03A-4CDB-9D37-6CCDDD59E03E}" mergeInterval="0" personalView="1" maximized="1" xWindow="1" yWindow="1" windowWidth="1920" windowHeight="851" activeSheetId="2"/>
    <customWorkbookView name="Sherry Carswell - Personal View" guid="{214D5C07-DFD9-485A-BFA7-C37B2EE6DE05}" mergeInterval="0" personalView="1" maximized="1" xWindow="1" yWindow="1" windowWidth="1920" windowHeight="80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18" i="2" l="1"/>
  <c r="J28" i="2"/>
  <c r="J29" i="2"/>
  <c r="J19" i="2"/>
  <c r="J17" i="2" l="1"/>
  <c r="J39" i="2"/>
</calcChain>
</file>

<file path=xl/sharedStrings.xml><?xml version="1.0" encoding="utf-8"?>
<sst xmlns="http://schemas.openxmlformats.org/spreadsheetml/2006/main" count="86" uniqueCount="72">
  <si>
    <t>GROSS SALARY</t>
  </si>
  <si>
    <t>NAME OF DEPARTMENT</t>
  </si>
  <si>
    <t>DATE</t>
  </si>
  <si>
    <t>FLAIR ACCOUNT CODE</t>
  </si>
  <si>
    <t>FLAIR ORG CODE</t>
  </si>
  <si>
    <t>OBJECT CODE</t>
  </si>
  <si>
    <t>PAY CYCLE</t>
  </si>
  <si>
    <t>PAY PLAN</t>
  </si>
  <si>
    <t>INTRA-DEPARTMENT</t>
  </si>
  <si>
    <t>LAST NAME</t>
  </si>
  <si>
    <t>FIRST NAME</t>
  </si>
  <si>
    <t>M.I.</t>
  </si>
  <si>
    <t>GROSS SALARY CHARGE</t>
  </si>
  <si>
    <t>SOCIAL SECURITY</t>
  </si>
  <si>
    <t>MEDICARE</t>
  </si>
  <si>
    <t>WITHHOLDING</t>
  </si>
  <si>
    <t>NET PAY</t>
  </si>
  <si>
    <t>PREPARED BY</t>
  </si>
  <si>
    <t>TELEPHONE NUMBER</t>
  </si>
  <si>
    <t>AUTHORIZED SIGNATURE</t>
  </si>
  <si>
    <t xml:space="preserve">Field </t>
  </si>
  <si>
    <t>Description</t>
  </si>
  <si>
    <t>Pay Cycle</t>
  </si>
  <si>
    <t>This will always be a supplemental pay cycle; 3 for a biweekly agency, 4 for a monthly agency</t>
  </si>
  <si>
    <t>Gross Salary</t>
  </si>
  <si>
    <t>Social Security</t>
  </si>
  <si>
    <t>Medicare</t>
  </si>
  <si>
    <t>Withholding</t>
  </si>
  <si>
    <t>LUMP SUM                            MANUAL PAYROLL REGISTER</t>
  </si>
  <si>
    <t xml:space="preserve">Employer Portion: </t>
  </si>
  <si>
    <t>This amount will be populated when the as the Gross Salary on Line 27 is entered</t>
  </si>
  <si>
    <t>Employee Portion:</t>
  </si>
  <si>
    <t>Line 27</t>
  </si>
  <si>
    <t xml:space="preserve">Gross Salary Charge </t>
  </si>
  <si>
    <t>Net Pay</t>
  </si>
  <si>
    <t>Name of Department</t>
  </si>
  <si>
    <t>Date</t>
  </si>
  <si>
    <t>Retirement Code</t>
  </si>
  <si>
    <t>Object Code</t>
  </si>
  <si>
    <t>Pay Plan</t>
  </si>
  <si>
    <t xml:space="preserve">Intra-Departmental </t>
  </si>
  <si>
    <t xml:space="preserve">Name    </t>
  </si>
  <si>
    <t>Short Description example "Department of Financial"  = DFS</t>
  </si>
  <si>
    <t>11-digit code identifies the organizational structure for payroll</t>
  </si>
  <si>
    <t>10 character alpha/numerice field - this field is optional</t>
  </si>
  <si>
    <t>Enter the name as it is recorded on the W-4 System in FLAIR</t>
  </si>
  <si>
    <t>4-digit state standard object code assigned to the payment</t>
  </si>
  <si>
    <t>2-digit code indicating the benefits, methods, procedures and salary schedule being used to compensate.</t>
  </si>
  <si>
    <t xml:space="preserve">Enter the telephone number of the person who prepared the form </t>
  </si>
  <si>
    <t>Telephone Number</t>
  </si>
  <si>
    <t>Prepared By</t>
  </si>
  <si>
    <t xml:space="preserve">Enter the name of the person who prepared the form </t>
  </si>
  <si>
    <t>Authorized Signature</t>
  </si>
  <si>
    <t>Day the form is submitted to BOSP</t>
  </si>
  <si>
    <t xml:space="preserve">29-digit FLAIR account code from which to make the payment </t>
  </si>
  <si>
    <t>Auto fill</t>
  </si>
  <si>
    <t xml:space="preserve"> Auto fill</t>
  </si>
  <si>
    <t>EMPLOYER   PORTION</t>
  </si>
  <si>
    <t>EMPLOYEE    PORTION</t>
  </si>
  <si>
    <t>FLAIR Account Code</t>
  </si>
  <si>
    <t>FLAIR Org Code</t>
  </si>
  <si>
    <t>EMPLOYEE ID</t>
  </si>
  <si>
    <t>RETIREMENT CODE</t>
  </si>
  <si>
    <t>Employee ID</t>
  </si>
  <si>
    <t xml:space="preserve">Use the Employee ID# listed on the employee's W4-If no W4 exist in FLAIR-PYRL use 9 Digit SSN &amp; Password protect the document prior to emailing. </t>
  </si>
  <si>
    <t>Empty Fields</t>
  </si>
  <si>
    <t>These empty fields are for deduction codes to be added, such as 0200 - Salary Refund</t>
  </si>
  <si>
    <t xml:space="preserve">This is an estimate as the payroll system calculates all taxes.   </t>
  </si>
  <si>
    <t xml:space="preserve">An employee whose signature is on a current "Authorization Signature Form" on file the BOSP, must sign this form. </t>
  </si>
  <si>
    <t xml:space="preserve">Enter the gross amount to pay, must be the same as listed on the authorization to pay documents. </t>
  </si>
  <si>
    <t>This field is pre-populated.  Lump Sum Settlements are not Retirement Contributory.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</si>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</sst>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##\-##\-##\-##\-###"/>
    <numFmt numFmtId="165" formatCode="0.00_);[Red]\(0.00\)"/>
    <numFmt numFmtId="166" formatCode="&quot;$&quot;#,##0.00"/>
  </numFmts>
  <fonts count="22" x14ac:knownFonts="1">
    <font>
      <sz val="12"/>
      <name val="Arial"/>
    </font>
    <font>
      <sz val="12"/>
      <name val="Arial"/>
      <family val="2"/>
    </font>
    <font>
      <b/>
      <i/>
      <sz val="12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rgb="FFFF000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6" fillId="0" borderId="0" xfId="0" applyFont="1" applyBorder="1" applyProtection="1"/>
    <xf numFmtId="0" fontId="16" fillId="0" borderId="0" xfId="0" applyFont="1" applyProtection="1"/>
    <xf numFmtId="0" fontId="6" fillId="0" borderId="0" xfId="0" applyFont="1" applyProtection="1"/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11" fillId="0" borderId="0" xfId="0" applyFont="1" applyProtection="1"/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wrapText="1"/>
    </xf>
    <xf numFmtId="0" fontId="6" fillId="2" borderId="15" xfId="0" applyFont="1" applyFill="1" applyBorder="1" applyAlignment="1" applyProtection="1">
      <alignment horizontal="center"/>
    </xf>
    <xf numFmtId="0" fontId="6" fillId="2" borderId="13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horizontal="center"/>
    </xf>
    <xf numFmtId="0" fontId="6" fillId="2" borderId="21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49" fontId="13" fillId="0" borderId="22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22" xfId="0" applyFont="1" applyFill="1" applyBorder="1" applyAlignment="1" applyProtection="1">
      <alignment horizontal="center" wrapText="1"/>
      <protection locked="0"/>
    </xf>
    <xf numFmtId="0" fontId="10" fillId="0" borderId="8" xfId="0" applyFont="1" applyFill="1" applyBorder="1" applyAlignment="1" applyProtection="1">
      <alignment horizont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0" fontId="10" fillId="0" borderId="11" xfId="0" applyFont="1" applyFill="1" applyBorder="1" applyAlignment="1" applyProtection="1">
      <alignment horizontal="center" wrapText="1"/>
      <protection locked="0"/>
    </xf>
    <xf numFmtId="49" fontId="17" fillId="2" borderId="35" xfId="0" applyNumberFormat="1" applyFont="1" applyFill="1" applyBorder="1" applyAlignment="1" applyProtection="1">
      <alignment horizontal="center" vertical="center" wrapText="1"/>
    </xf>
    <xf numFmtId="49" fontId="10" fillId="0" borderId="35" xfId="0" applyNumberFormat="1" applyFont="1" applyFill="1" applyBorder="1" applyAlignment="1" applyProtection="1">
      <alignment horizontal="center" wrapText="1"/>
      <protection locked="0"/>
    </xf>
    <xf numFmtId="49" fontId="10" fillId="0" borderId="35" xfId="0" applyNumberFormat="1" applyFont="1" applyFill="1" applyBorder="1" applyAlignment="1" applyProtection="1">
      <alignment horizontal="center" wrapText="1"/>
    </xf>
    <xf numFmtId="0" fontId="17" fillId="2" borderId="35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/>
    </xf>
    <xf numFmtId="0" fontId="15" fillId="2" borderId="3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49" fontId="10" fillId="0" borderId="15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164" fontId="10" fillId="0" borderId="13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center"/>
      <protection locked="0"/>
    </xf>
    <xf numFmtId="0" fontId="17" fillId="2" borderId="15" xfId="0" applyFont="1" applyFill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vertical="center" wrapText="1"/>
    </xf>
    <xf numFmtId="0" fontId="18" fillId="2" borderId="14" xfId="0" applyFont="1" applyFill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vertical="center" wrapText="1"/>
    </xf>
    <xf numFmtId="0" fontId="18" fillId="2" borderId="9" xfId="0" applyFont="1" applyFill="1" applyBorder="1" applyAlignment="1" applyProtection="1">
      <alignment vertical="center" wrapText="1"/>
    </xf>
    <xf numFmtId="0" fontId="18" fillId="2" borderId="11" xfId="0" applyFont="1" applyFill="1" applyBorder="1" applyAlignment="1" applyProtection="1">
      <alignment vertical="center" wrapText="1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11" xfId="0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9" fillId="0" borderId="20" xfId="0" applyFont="1" applyBorder="1" applyAlignment="1" applyProtection="1">
      <alignment horizontal="center" wrapText="1"/>
    </xf>
    <xf numFmtId="0" fontId="10" fillId="0" borderId="18" xfId="0" applyFont="1" applyBorder="1" applyAlignment="1" applyProtection="1">
      <alignment horizontal="center" wrapText="1"/>
    </xf>
    <xf numFmtId="0" fontId="10" fillId="0" borderId="19" xfId="0" applyFont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22" xfId="0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center" wrapText="1"/>
    </xf>
    <xf numFmtId="0" fontId="10" fillId="0" borderId="9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20" fillId="2" borderId="23" xfId="0" applyFont="1" applyFill="1" applyBorder="1" applyAlignment="1" applyProtection="1">
      <alignment horizontal="center"/>
    </xf>
    <xf numFmtId="0" fontId="20" fillId="2" borderId="24" xfId="0" applyFont="1" applyFill="1" applyBorder="1" applyAlignment="1" applyProtection="1">
      <alignment horizontal="center"/>
    </xf>
    <xf numFmtId="0" fontId="20" fillId="2" borderId="25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</xf>
    <xf numFmtId="0" fontId="19" fillId="2" borderId="9" xfId="0" applyFont="1" applyFill="1" applyBorder="1" applyAlignment="1" applyProtection="1">
      <alignment horizontal="center"/>
    </xf>
    <xf numFmtId="0" fontId="19" fillId="2" borderId="10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14" fontId="10" fillId="0" borderId="5" xfId="0" applyNumberFormat="1" applyFont="1" applyBorder="1" applyAlignment="1" applyProtection="1">
      <alignment horizontal="center"/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14" fontId="13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166" fontId="1" fillId="0" borderId="5" xfId="0" applyNumberFormat="1" applyFont="1" applyFill="1" applyBorder="1" applyAlignment="1" applyProtection="1"/>
    <xf numFmtId="166" fontId="1" fillId="0" borderId="3" xfId="0" applyNumberFormat="1" applyFont="1" applyFill="1" applyBorder="1" applyAlignment="1" applyProtection="1"/>
    <xf numFmtId="166" fontId="1" fillId="0" borderId="6" xfId="0" applyNumberFormat="1" applyFont="1" applyFill="1" applyBorder="1" applyAlignment="1" applyProtection="1"/>
    <xf numFmtId="0" fontId="9" fillId="0" borderId="2" xfId="0" applyFont="1" applyFill="1" applyBorder="1" applyAlignment="1" applyProtection="1">
      <alignment horizontal="right"/>
    </xf>
    <xf numFmtId="0" fontId="9" fillId="0" borderId="3" xfId="0" applyFont="1" applyFill="1" applyBorder="1" applyAlignment="1" applyProtection="1">
      <alignment horizontal="right"/>
    </xf>
    <xf numFmtId="0" fontId="9" fillId="0" borderId="6" xfId="0" applyFont="1" applyFill="1" applyBorder="1" applyAlignment="1" applyProtection="1">
      <alignment horizontal="right"/>
    </xf>
    <xf numFmtId="8" fontId="15" fillId="0" borderId="35" xfId="0" applyNumberFormat="1" applyFont="1" applyFill="1" applyBorder="1" applyAlignment="1" applyProtection="1">
      <alignment horizontal="right"/>
    </xf>
    <xf numFmtId="8" fontId="20" fillId="0" borderId="35" xfId="0" applyNumberFormat="1" applyFont="1" applyFill="1" applyBorder="1" applyAlignment="1" applyProtection="1">
      <alignment horizontal="right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right"/>
    </xf>
    <xf numFmtId="0" fontId="6" fillId="2" borderId="15" xfId="0" applyFont="1" applyFill="1" applyBorder="1" applyAlignment="1" applyProtection="1"/>
    <xf numFmtId="0" fontId="0" fillId="2" borderId="13" xfId="0" applyFill="1" applyBorder="1" applyAlignment="1" applyProtection="1"/>
    <xf numFmtId="0" fontId="0" fillId="2" borderId="16" xfId="0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0" fillId="2" borderId="10" xfId="0" applyFill="1" applyBorder="1" applyAlignment="1" applyProtection="1"/>
    <xf numFmtId="0" fontId="15" fillId="0" borderId="2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right"/>
    </xf>
    <xf numFmtId="0" fontId="15" fillId="0" borderId="6" xfId="0" applyFont="1" applyFill="1" applyBorder="1" applyAlignment="1" applyProtection="1">
      <alignment horizontal="right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21" fillId="2" borderId="32" xfId="0" applyFont="1" applyFill="1" applyBorder="1" applyAlignment="1" applyProtection="1">
      <alignment horizontal="center" vertical="center" textRotation="90"/>
    </xf>
    <xf numFmtId="0" fontId="21" fillId="2" borderId="33" xfId="0" applyFont="1" applyFill="1" applyBorder="1" applyAlignment="1" applyProtection="1">
      <alignment horizontal="center" vertical="center" textRotation="90"/>
    </xf>
    <xf numFmtId="0" fontId="21" fillId="2" borderId="34" xfId="0" applyFont="1" applyFill="1" applyBorder="1" applyAlignment="1" applyProtection="1">
      <alignment horizontal="center" vertical="center" textRotation="90"/>
    </xf>
    <xf numFmtId="0" fontId="14" fillId="2" borderId="32" xfId="0" applyFont="1" applyFill="1" applyBorder="1" applyAlignment="1" applyProtection="1">
      <alignment horizontal="center" vertical="center" textRotation="90"/>
    </xf>
    <xf numFmtId="0" fontId="14" fillId="2" borderId="33" xfId="0" applyFont="1" applyFill="1" applyBorder="1" applyAlignment="1" applyProtection="1">
      <alignment horizontal="center" vertical="center" textRotation="90"/>
    </xf>
    <xf numFmtId="0" fontId="14" fillId="2" borderId="34" xfId="0" applyFont="1" applyFill="1" applyBorder="1" applyAlignment="1" applyProtection="1">
      <alignment horizontal="center" vertical="center" textRotation="90"/>
    </xf>
    <xf numFmtId="40" fontId="4" fillId="0" borderId="35" xfId="0" applyNumberFormat="1" applyFont="1" applyFill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horizontal="right"/>
      <protection locked="0"/>
    </xf>
    <xf numFmtId="0" fontId="5" fillId="2" borderId="15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5" fillId="2" borderId="2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6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2" borderId="16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40" fontId="0" fillId="0" borderId="35" xfId="0" applyNumberForma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5" fontId="7" fillId="0" borderId="6" xfId="0" applyNumberFormat="1" applyFont="1" applyBorder="1" applyAlignment="1" applyProtection="1">
      <alignment horizontal="center"/>
      <protection locked="0"/>
    </xf>
    <xf numFmtId="8" fontId="15" fillId="0" borderId="5" xfId="0" applyNumberFormat="1" applyFont="1" applyFill="1" applyBorder="1" applyAlignment="1" applyProtection="1">
      <alignment horizontal="right"/>
    </xf>
    <xf numFmtId="8" fontId="20" fillId="0" borderId="3" xfId="0" applyNumberFormat="1" applyFont="1" applyFill="1" applyBorder="1" applyAlignment="1" applyProtection="1">
      <alignment horizontal="right"/>
    </xf>
    <xf numFmtId="8" fontId="20" fillId="0" borderId="6" xfId="0" applyNumberFormat="1" applyFont="1" applyFill="1" applyBorder="1" applyAlignment="1" applyProtection="1">
      <alignment horizontal="right"/>
    </xf>
    <xf numFmtId="8" fontId="15" fillId="0" borderId="3" xfId="0" applyNumberFormat="1" applyFont="1" applyFill="1" applyBorder="1" applyAlignment="1" applyProtection="1">
      <alignment horizontal="right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165" fontId="4" fillId="0" borderId="3" xfId="0" applyNumberFormat="1" applyFont="1" applyFill="1" applyBorder="1" applyAlignment="1" applyProtection="1">
      <alignment horizontal="center"/>
      <protection locked="0"/>
    </xf>
    <xf numFmtId="165" fontId="4" fillId="0" borderId="6" xfId="0" applyNumberFormat="1" applyFont="1" applyFill="1" applyBorder="1" applyAlignment="1" applyProtection="1">
      <alignment horizontal="center"/>
      <protection locked="0"/>
    </xf>
    <xf numFmtId="8" fontId="4" fillId="0" borderId="5" xfId="0" applyNumberFormat="1" applyFont="1" applyFill="1" applyBorder="1" applyAlignment="1" applyProtection="1">
      <alignment horizontal="right"/>
      <protection locked="0"/>
    </xf>
    <xf numFmtId="8" fontId="1" fillId="0" borderId="3" xfId="0" applyNumberFormat="1" applyFont="1" applyFill="1" applyBorder="1" applyAlignment="1" applyProtection="1">
      <alignment horizontal="right"/>
      <protection locked="0"/>
    </xf>
    <xf numFmtId="8" fontId="1" fillId="0" borderId="6" xfId="0" applyNumberFormat="1" applyFont="1" applyFill="1" applyBorder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27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 applyProtection="1">
      <alignment horizontal="center"/>
    </xf>
    <xf numFmtId="0" fontId="20" fillId="2" borderId="3" xfId="0" applyFont="1" applyFill="1" applyBorder="1" applyAlignment="1" applyProtection="1">
      <alignment horizontal="center"/>
    </xf>
    <xf numFmtId="0" fontId="20" fillId="2" borderId="6" xfId="0" applyFont="1" applyFill="1" applyBorder="1" applyAlignment="1" applyProtection="1">
      <alignment horizontal="center"/>
    </xf>
    <xf numFmtId="0" fontId="20" fillId="2" borderId="5" xfId="0" applyFont="1" applyFill="1" applyBorder="1" applyAlignment="1" applyProtection="1">
      <alignment horizontal="center"/>
    </xf>
    <xf numFmtId="0" fontId="20" fillId="2" borderId="7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7" fillId="2" borderId="16" xfId="0" applyFont="1" applyFill="1" applyBorder="1" applyAlignment="1" applyProtection="1">
      <alignment horizontal="center" vertical="center" wrapText="1"/>
    </xf>
    <xf numFmtId="0" fontId="17" fillId="2" borderId="10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/>
      <protection locked="0"/>
    </xf>
    <xf numFmtId="49" fontId="10" fillId="0" borderId="26" xfId="0" applyNumberFormat="1" applyFont="1" applyBorder="1" applyAlignment="1" applyProtection="1">
      <alignment horizontal="center"/>
      <protection locked="0"/>
    </xf>
    <xf numFmtId="49" fontId="10" fillId="0" borderId="8" xfId="0" applyNumberFormat="1" applyFont="1" applyBorder="1" applyAlignment="1" applyProtection="1">
      <alignment horizontal="center"/>
      <protection locked="0"/>
    </xf>
    <xf numFmtId="49" fontId="10" fillId="0" borderId="9" xfId="0" applyNumberFormat="1" applyFont="1" applyBorder="1" applyAlignment="1" applyProtection="1">
      <alignment horizontal="center"/>
      <protection locked="0"/>
    </xf>
    <xf numFmtId="49" fontId="10" fillId="0" borderId="10" xfId="0" applyNumberFormat="1" applyFont="1" applyBorder="1" applyAlignment="1" applyProtection="1">
      <alignment horizontal="center"/>
      <protection locked="0"/>
    </xf>
    <xf numFmtId="49" fontId="10" fillId="0" borderId="12" xfId="0" applyNumberFormat="1" applyFont="1" applyFill="1" applyBorder="1" applyAlignment="1" applyProtection="1">
      <protection locked="0"/>
    </xf>
    <xf numFmtId="49" fontId="13" fillId="0" borderId="13" xfId="0" applyNumberFormat="1" applyFont="1" applyBorder="1" applyAlignment="1" applyProtection="1">
      <protection locked="0"/>
    </xf>
    <xf numFmtId="49" fontId="13" fillId="0" borderId="14" xfId="0" applyNumberFormat="1" applyFont="1" applyBorder="1" applyAlignment="1" applyProtection="1">
      <protection locked="0"/>
    </xf>
    <xf numFmtId="49" fontId="13" fillId="0" borderId="4" xfId="0" applyNumberFormat="1" applyFont="1" applyBorder="1" applyAlignment="1" applyProtection="1">
      <protection locked="0"/>
    </xf>
    <xf numFmtId="49" fontId="13" fillId="0" borderId="9" xfId="0" applyNumberFormat="1" applyFont="1" applyBorder="1" applyAlignment="1" applyProtection="1">
      <protection locked="0"/>
    </xf>
    <xf numFmtId="49" fontId="13" fillId="0" borderId="11" xfId="0" applyNumberFormat="1" applyFont="1" applyBorder="1" applyAlignment="1" applyProtection="1">
      <protection locked="0"/>
    </xf>
    <xf numFmtId="49" fontId="10" fillId="0" borderId="15" xfId="0" applyNumberFormat="1" applyFont="1" applyFill="1" applyBorder="1" applyAlignment="1" applyProtection="1">
      <protection locked="0"/>
    </xf>
    <xf numFmtId="49" fontId="13" fillId="0" borderId="8" xfId="0" applyNumberFormat="1" applyFont="1" applyBorder="1" applyAlignment="1" applyProtection="1">
      <protection locked="0"/>
    </xf>
    <xf numFmtId="0" fontId="14" fillId="2" borderId="4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14" fillId="2" borderId="11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</xdr:row>
      <xdr:rowOff>129540</xdr:rowOff>
    </xdr:from>
    <xdr:to>
      <xdr:col>11</xdr:col>
      <xdr:colOff>571500</xdr:colOff>
      <xdr:row>5</xdr:row>
      <xdr:rowOff>198120</xdr:rowOff>
    </xdr:to>
    <xdr:pic>
      <xdr:nvPicPr>
        <xdr:cNvPr id="2570" name="Picture 15" descr="BOSP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" y="129540"/>
          <a:ext cx="244602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tabSelected="1" workbookViewId="0">
      <selection activeCell="B11" sqref="B11"/>
    </sheetView>
  </sheetViews>
  <sheetFormatPr defaultRowHeight="15" x14ac:dyDescent="0.2"/>
  <cols>
    <col min="1" max="1" width="8.6640625" style="1" customWidth="1"/>
    <col min="2" max="2" width="36.77734375" style="1" customWidth="1"/>
    <col min="3" max="3" width="78.88671875" style="14" customWidth="1"/>
    <col min="4" max="16384" width="8.88671875" style="1"/>
  </cols>
  <sheetData>
    <row r="1" spans="1:3" ht="15.75" x14ac:dyDescent="0.25">
      <c r="A1" s="7"/>
      <c r="B1" s="8" t="s">
        <v>20</v>
      </c>
      <c r="C1" s="9" t="s">
        <v>21</v>
      </c>
    </row>
    <row r="2" spans="1:3" x14ac:dyDescent="0.2">
      <c r="A2" s="7"/>
      <c r="B2" s="7"/>
      <c r="C2" s="10"/>
    </row>
    <row r="3" spans="1:3" x14ac:dyDescent="0.2">
      <c r="A3" s="7"/>
      <c r="B3" s="7" t="s">
        <v>35</v>
      </c>
      <c r="C3" s="10" t="s">
        <v>42</v>
      </c>
    </row>
    <row r="4" spans="1:3" x14ac:dyDescent="0.2">
      <c r="A4" s="7"/>
      <c r="B4" s="7" t="s">
        <v>36</v>
      </c>
      <c r="C4" s="10" t="s">
        <v>53</v>
      </c>
    </row>
    <row r="5" spans="1:3" x14ac:dyDescent="0.2">
      <c r="A5" s="7"/>
      <c r="B5" s="7" t="s">
        <v>59</v>
      </c>
      <c r="C5" s="10" t="s">
        <v>54</v>
      </c>
    </row>
    <row r="6" spans="1:3" x14ac:dyDescent="0.2">
      <c r="A6" s="7"/>
      <c r="B6" s="7" t="s">
        <v>60</v>
      </c>
      <c r="C6" s="10" t="s">
        <v>43</v>
      </c>
    </row>
    <row r="7" spans="1:3" ht="30" x14ac:dyDescent="0.2">
      <c r="A7" s="7"/>
      <c r="B7" s="7" t="s">
        <v>63</v>
      </c>
      <c r="C7" s="10" t="s">
        <v>64</v>
      </c>
    </row>
    <row r="8" spans="1:3" x14ac:dyDescent="0.2">
      <c r="A8" s="7"/>
      <c r="B8" s="11" t="s">
        <v>37</v>
      </c>
      <c r="C8" s="10" t="s">
        <v>70</v>
      </c>
    </row>
    <row r="9" spans="1:3" x14ac:dyDescent="0.2">
      <c r="A9" s="7"/>
      <c r="B9" s="7" t="s">
        <v>38</v>
      </c>
      <c r="C9" s="10" t="s">
        <v>46</v>
      </c>
    </row>
    <row r="10" spans="1:3" ht="30" x14ac:dyDescent="0.2">
      <c r="A10" s="7"/>
      <c r="B10" s="12" t="s">
        <v>39</v>
      </c>
      <c r="C10" s="10" t="s">
        <v>47</v>
      </c>
    </row>
    <row r="11" spans="1:3" x14ac:dyDescent="0.2">
      <c r="A11" s="7"/>
      <c r="B11" s="7" t="s">
        <v>22</v>
      </c>
      <c r="C11" s="10" t="s">
        <v>23</v>
      </c>
    </row>
    <row r="12" spans="1:3" x14ac:dyDescent="0.2">
      <c r="B12" s="7" t="s">
        <v>40</v>
      </c>
      <c r="C12" s="10" t="s">
        <v>44</v>
      </c>
    </row>
    <row r="13" spans="1:3" x14ac:dyDescent="0.2">
      <c r="B13" s="7" t="s">
        <v>41</v>
      </c>
      <c r="C13" s="10" t="s">
        <v>45</v>
      </c>
    </row>
    <row r="14" spans="1:3" x14ac:dyDescent="0.2">
      <c r="A14" s="13"/>
    </row>
    <row r="15" spans="1:3" x14ac:dyDescent="0.2">
      <c r="A15" s="7"/>
      <c r="B15" s="15" t="s">
        <v>29</v>
      </c>
    </row>
    <row r="16" spans="1:3" x14ac:dyDescent="0.2">
      <c r="A16" s="7" t="s">
        <v>55</v>
      </c>
      <c r="B16" s="7" t="s">
        <v>33</v>
      </c>
      <c r="C16" s="10" t="s">
        <v>30</v>
      </c>
    </row>
    <row r="17" spans="1:3" x14ac:dyDescent="0.2">
      <c r="A17" s="7" t="s">
        <v>55</v>
      </c>
      <c r="B17" s="7" t="s">
        <v>25</v>
      </c>
      <c r="C17" s="10" t="s">
        <v>30</v>
      </c>
    </row>
    <row r="18" spans="1:3" x14ac:dyDescent="0.2">
      <c r="A18" s="7" t="s">
        <v>55</v>
      </c>
      <c r="B18" s="7" t="s">
        <v>26</v>
      </c>
      <c r="C18" s="10" t="s">
        <v>30</v>
      </c>
    </row>
    <row r="19" spans="1:3" x14ac:dyDescent="0.2">
      <c r="B19" s="7"/>
      <c r="C19" s="10"/>
    </row>
    <row r="20" spans="1:3" x14ac:dyDescent="0.2">
      <c r="B20" s="15" t="s">
        <v>31</v>
      </c>
      <c r="C20" s="10"/>
    </row>
    <row r="21" spans="1:3" x14ac:dyDescent="0.2">
      <c r="A21" s="16" t="s">
        <v>32</v>
      </c>
      <c r="B21" s="16" t="s">
        <v>24</v>
      </c>
      <c r="C21" s="17" t="s">
        <v>69</v>
      </c>
    </row>
    <row r="22" spans="1:3" x14ac:dyDescent="0.2">
      <c r="A22" s="7" t="s">
        <v>55</v>
      </c>
      <c r="B22" s="7" t="s">
        <v>27</v>
      </c>
      <c r="C22" s="10" t="s">
        <v>30</v>
      </c>
    </row>
    <row r="23" spans="1:3" x14ac:dyDescent="0.2">
      <c r="A23" s="7" t="s">
        <v>55</v>
      </c>
      <c r="B23" s="7" t="s">
        <v>25</v>
      </c>
      <c r="C23" s="10" t="s">
        <v>30</v>
      </c>
    </row>
    <row r="24" spans="1:3" x14ac:dyDescent="0.2">
      <c r="A24" s="7" t="s">
        <v>55</v>
      </c>
      <c r="B24" s="7" t="s">
        <v>26</v>
      </c>
      <c r="C24" s="10" t="s">
        <v>30</v>
      </c>
    </row>
    <row r="25" spans="1:3" x14ac:dyDescent="0.2">
      <c r="B25" s="7" t="s">
        <v>65</v>
      </c>
      <c r="C25" s="10" t="s">
        <v>66</v>
      </c>
    </row>
    <row r="26" spans="1:3" x14ac:dyDescent="0.2">
      <c r="A26" s="7" t="s">
        <v>56</v>
      </c>
      <c r="B26" s="7" t="s">
        <v>34</v>
      </c>
      <c r="C26" s="10" t="s">
        <v>67</v>
      </c>
    </row>
    <row r="28" spans="1:3" x14ac:dyDescent="0.2">
      <c r="A28" s="7"/>
      <c r="B28" s="7" t="s">
        <v>50</v>
      </c>
      <c r="C28" s="10" t="s">
        <v>51</v>
      </c>
    </row>
    <row r="29" spans="1:3" x14ac:dyDescent="0.2">
      <c r="A29" s="7"/>
      <c r="B29" s="1" t="s">
        <v>49</v>
      </c>
      <c r="C29" s="10" t="s">
        <v>48</v>
      </c>
    </row>
    <row r="30" spans="1:3" ht="30" x14ac:dyDescent="0.2">
      <c r="A30" s="7"/>
      <c r="B30" s="11" t="s">
        <v>52</v>
      </c>
      <c r="C30" s="10" t="s">
        <v>68</v>
      </c>
    </row>
  </sheetData>
  <sheetProtection password="CC65" sheet="1" objects="1" scenarios="1"/>
  <customSheetViews>
    <customSheetView guid="{BA99371F-6BDE-4C9E-B862-3F3C7DB70F73}" fitToPage="1">
      <selection activeCell="B9" sqref="B9"/>
      <pageMargins left="0.7" right="0.7" top="0.75" bottom="0.75" header="0.3" footer="0.3"/>
      <pageSetup scale="69" orientation="landscape" r:id="rId1"/>
    </customSheetView>
    <customSheetView guid="{8C616E93-B03A-4CDB-9D37-6CCDDD59E03E}" fitToPage="1">
      <selection activeCell="B9" sqref="B9"/>
      <pageMargins left="0.7" right="0.7" top="0.75" bottom="0.75" header="0.3" footer="0.3"/>
      <pageSetup scale="69" orientation="landscape" r:id="rId2"/>
    </customSheetView>
    <customSheetView guid="{214D5C07-DFD9-485A-BFA7-C37B2EE6DE05}" fitToPage="1">
      <selection activeCell="B25" sqref="B25"/>
      <pageMargins left="0.7" right="0.7" top="0.75" bottom="0.75" header="0.3" footer="0.3"/>
      <pageSetup scale="69" orientation="landscape" r:id="rId3"/>
    </customSheetView>
  </customSheetViews>
  <pageMargins left="0.7" right="0.7" top="0.75" bottom="0.75" header="0.3" footer="0.3"/>
  <pageSetup scale="8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378"/>
  <sheetViews>
    <sheetView zoomScaleNormal="100" workbookViewId="0">
      <selection activeCell="AM10" sqref="AM10"/>
    </sheetView>
  </sheetViews>
  <sheetFormatPr defaultColWidth="8.77734375" defaultRowHeight="15" x14ac:dyDescent="0.2"/>
  <cols>
    <col min="1" max="1" width="5.21875" style="1" customWidth="1"/>
    <col min="2" max="2" width="1.77734375" style="1" customWidth="1"/>
    <col min="3" max="3" width="2.33203125" style="1" customWidth="1"/>
    <col min="4" max="4" width="1.5546875" style="1" customWidth="1"/>
    <col min="5" max="5" width="1.6640625" style="1" customWidth="1"/>
    <col min="6" max="6" width="1.44140625" style="1" customWidth="1"/>
    <col min="7" max="7" width="1.5546875" style="1" customWidth="1"/>
    <col min="8" max="8" width="1.44140625" style="1" customWidth="1"/>
    <col min="9" max="9" width="8.88671875" style="1" customWidth="1"/>
    <col min="10" max="10" width="1.44140625" style="1" customWidth="1"/>
    <col min="11" max="11" width="2.21875" style="1" customWidth="1"/>
    <col min="12" max="12" width="7" style="1" customWidth="1"/>
    <col min="13" max="13" width="1.44140625" style="1" customWidth="1"/>
    <col min="14" max="14" width="2.21875" style="1" customWidth="1"/>
    <col min="15" max="16" width="1.44140625" style="1" customWidth="1"/>
    <col min="17" max="17" width="1.5546875" style="1" customWidth="1"/>
    <col min="18" max="18" width="1.44140625" style="1" customWidth="1"/>
    <col min="19" max="19" width="1.6640625" style="1" customWidth="1"/>
    <col min="20" max="20" width="2.21875" style="1" customWidth="1"/>
    <col min="21" max="21" width="1.5546875" style="1" customWidth="1"/>
    <col min="22" max="22" width="2.6640625" style="1" customWidth="1"/>
    <col min="23" max="23" width="1.5546875" style="1" customWidth="1"/>
    <col min="24" max="24" width="3.88671875" style="1" customWidth="1"/>
    <col min="25" max="25" width="1.109375" style="1" customWidth="1"/>
    <col min="26" max="26" width="2.21875" style="1" customWidth="1"/>
    <col min="27" max="27" width="1.6640625" style="1" customWidth="1"/>
    <col min="28" max="28" width="1.88671875" style="1" customWidth="1"/>
    <col min="29" max="29" width="1.5546875" style="1" customWidth="1"/>
    <col min="30" max="30" width="1.6640625" style="1" customWidth="1"/>
    <col min="31" max="31" width="1.5546875" style="1" customWidth="1"/>
    <col min="32" max="34" width="2.109375" style="1" customWidth="1"/>
    <col min="35" max="35" width="2.33203125" style="1" customWidth="1"/>
    <col min="36" max="36" width="2.77734375" style="1" customWidth="1"/>
    <col min="37" max="37" width="8.21875" style="1" customWidth="1"/>
    <col min="38" max="16384" width="8.77734375" style="1"/>
  </cols>
  <sheetData>
    <row r="1" spans="1:41" ht="15.75" thickBot="1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</row>
    <row r="2" spans="1:41" ht="15.75" hidden="1" thickBot="1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1:41" ht="23.45" customHeight="1" thickTop="1" x14ac:dyDescent="0.25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  <c r="M3" s="79" t="s">
        <v>28</v>
      </c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1"/>
      <c r="AA3" s="88" t="s">
        <v>1</v>
      </c>
      <c r="AB3" s="89"/>
      <c r="AC3" s="89"/>
      <c r="AD3" s="89"/>
      <c r="AE3" s="89"/>
      <c r="AF3" s="89"/>
      <c r="AG3" s="89"/>
      <c r="AH3" s="89"/>
      <c r="AI3" s="89"/>
      <c r="AJ3" s="89"/>
      <c r="AK3" s="90"/>
      <c r="AL3" s="2"/>
    </row>
    <row r="4" spans="1:41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82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4"/>
      <c r="AA4" s="94"/>
      <c r="AB4" s="95"/>
      <c r="AC4" s="95"/>
      <c r="AD4" s="95"/>
      <c r="AE4" s="95"/>
      <c r="AF4" s="95"/>
      <c r="AG4" s="95"/>
      <c r="AH4" s="95"/>
      <c r="AI4" s="95"/>
      <c r="AJ4" s="95"/>
      <c r="AK4" s="96"/>
      <c r="AL4" s="2"/>
    </row>
    <row r="5" spans="1:41" ht="18.75" x14ac:dyDescent="0.3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  <c r="M5" s="82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  <c r="AA5" s="97" t="s">
        <v>2</v>
      </c>
      <c r="AB5" s="98"/>
      <c r="AC5" s="98"/>
      <c r="AD5" s="98"/>
      <c r="AE5" s="98"/>
      <c r="AF5" s="98"/>
      <c r="AG5" s="98"/>
      <c r="AH5" s="98"/>
      <c r="AI5" s="98"/>
      <c r="AJ5" s="98"/>
      <c r="AK5" s="99"/>
      <c r="AL5" s="3"/>
    </row>
    <row r="6" spans="1:41" ht="18" customHeight="1" x14ac:dyDescent="0.3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2"/>
      <c r="M6" s="85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7"/>
      <c r="AA6" s="103"/>
      <c r="AB6" s="104"/>
      <c r="AC6" s="104"/>
      <c r="AD6" s="104"/>
      <c r="AE6" s="104"/>
      <c r="AF6" s="104"/>
      <c r="AG6" s="104"/>
      <c r="AH6" s="104"/>
      <c r="AI6" s="104"/>
      <c r="AJ6" s="104"/>
      <c r="AK6" s="105"/>
      <c r="AL6" s="3"/>
    </row>
    <row r="7" spans="1:41" ht="15.75" x14ac:dyDescent="0.25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1"/>
      <c r="AB7" s="52" t="s">
        <v>4</v>
      </c>
      <c r="AC7" s="50"/>
      <c r="AD7" s="50"/>
      <c r="AE7" s="50"/>
      <c r="AF7" s="50"/>
      <c r="AG7" s="50"/>
      <c r="AH7" s="50"/>
      <c r="AI7" s="50"/>
      <c r="AJ7" s="50"/>
      <c r="AK7" s="53"/>
      <c r="AL7" s="3"/>
    </row>
    <row r="8" spans="1:41" ht="36.6" customHeight="1" x14ac:dyDescent="0.3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6"/>
      <c r="AB8" s="57"/>
      <c r="AC8" s="58"/>
      <c r="AD8" s="58"/>
      <c r="AE8" s="58"/>
      <c r="AF8" s="58"/>
      <c r="AG8" s="58"/>
      <c r="AH8" s="58"/>
      <c r="AI8" s="58"/>
      <c r="AJ8" s="58"/>
      <c r="AK8" s="59"/>
      <c r="AL8" s="3"/>
    </row>
    <row r="9" spans="1:41" ht="12.75" customHeight="1" x14ac:dyDescent="0.2">
      <c r="A9" s="45" t="s">
        <v>61</v>
      </c>
      <c r="B9" s="45"/>
      <c r="C9" s="45"/>
      <c r="D9" s="45"/>
      <c r="E9" s="45"/>
      <c r="F9" s="45"/>
      <c r="G9" s="45"/>
      <c r="H9" s="45"/>
      <c r="I9" s="45"/>
      <c r="J9" s="48" t="s">
        <v>62</v>
      </c>
      <c r="K9" s="48"/>
      <c r="L9" s="48"/>
      <c r="M9" s="60" t="s">
        <v>5</v>
      </c>
      <c r="N9" s="71"/>
      <c r="O9" s="71"/>
      <c r="P9" s="71"/>
      <c r="Q9" s="72"/>
      <c r="R9" s="60" t="s">
        <v>7</v>
      </c>
      <c r="S9" s="66"/>
      <c r="T9" s="67"/>
      <c r="U9" s="60" t="s">
        <v>6</v>
      </c>
      <c r="V9" s="61"/>
      <c r="W9" s="62"/>
      <c r="X9" s="60" t="s">
        <v>8</v>
      </c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194"/>
      <c r="AL9" s="3"/>
      <c r="AO9" s="4"/>
    </row>
    <row r="10" spans="1:41" ht="21.7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8"/>
      <c r="K10" s="48"/>
      <c r="L10" s="48"/>
      <c r="M10" s="73"/>
      <c r="N10" s="74"/>
      <c r="O10" s="74"/>
      <c r="P10" s="74"/>
      <c r="Q10" s="75"/>
      <c r="R10" s="68"/>
      <c r="S10" s="69"/>
      <c r="T10" s="70"/>
      <c r="U10" s="63"/>
      <c r="V10" s="64"/>
      <c r="W10" s="65"/>
      <c r="X10" s="73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195"/>
      <c r="AL10" s="3"/>
    </row>
    <row r="11" spans="1:41" ht="15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7" t="s">
        <v>71</v>
      </c>
      <c r="K11" s="47"/>
      <c r="L11" s="47"/>
      <c r="M11" s="39"/>
      <c r="N11" s="40"/>
      <c r="O11" s="40"/>
      <c r="P11" s="40"/>
      <c r="Q11" s="41"/>
      <c r="R11" s="27"/>
      <c r="S11" s="28"/>
      <c r="T11" s="29"/>
      <c r="U11" s="33"/>
      <c r="V11" s="34"/>
      <c r="W11" s="35"/>
      <c r="X11" s="33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7"/>
      <c r="AL11" s="5"/>
    </row>
    <row r="12" spans="1:41" ht="15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2"/>
      <c r="N12" s="43"/>
      <c r="O12" s="43"/>
      <c r="P12" s="43"/>
      <c r="Q12" s="44"/>
      <c r="R12" s="30"/>
      <c r="S12" s="31"/>
      <c r="T12" s="32"/>
      <c r="U12" s="36"/>
      <c r="V12" s="37"/>
      <c r="W12" s="38"/>
      <c r="X12" s="198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200"/>
      <c r="AL12" s="5"/>
    </row>
    <row r="13" spans="1:41" x14ac:dyDescent="0.2">
      <c r="A13" s="209" t="s">
        <v>9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1"/>
      <c r="M13" s="212" t="s">
        <v>10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4"/>
      <c r="Z13" s="212" t="s">
        <v>11</v>
      </c>
      <c r="AA13" s="214"/>
      <c r="AB13" s="18"/>
      <c r="AC13" s="19"/>
      <c r="AD13" s="19"/>
      <c r="AE13" s="19"/>
      <c r="AF13" s="19"/>
      <c r="AG13" s="19"/>
      <c r="AH13" s="19"/>
      <c r="AI13" s="19"/>
      <c r="AJ13" s="19"/>
      <c r="AK13" s="20"/>
      <c r="AL13" s="5"/>
    </row>
    <row r="14" spans="1:41" ht="15" customHeight="1" x14ac:dyDescent="0.2">
      <c r="A14" s="201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207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3"/>
      <c r="Z14" s="207"/>
      <c r="AA14" s="203"/>
      <c r="AB14" s="21"/>
      <c r="AC14" s="22"/>
      <c r="AD14" s="22"/>
      <c r="AE14" s="22"/>
      <c r="AF14" s="22"/>
      <c r="AG14" s="22"/>
      <c r="AH14" s="22"/>
      <c r="AI14" s="22"/>
      <c r="AJ14" s="22"/>
      <c r="AK14" s="23"/>
      <c r="AL14" s="5"/>
    </row>
    <row r="15" spans="1:41" ht="15" customHeight="1" x14ac:dyDescent="0.2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6"/>
      <c r="M15" s="208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6"/>
      <c r="Z15" s="208"/>
      <c r="AA15" s="206"/>
      <c r="AB15" s="24"/>
      <c r="AC15" s="25"/>
      <c r="AD15" s="25"/>
      <c r="AE15" s="25"/>
      <c r="AF15" s="25"/>
      <c r="AG15" s="25"/>
      <c r="AH15" s="25"/>
      <c r="AI15" s="25"/>
      <c r="AJ15" s="25"/>
      <c r="AK15" s="26"/>
      <c r="AL15" s="5"/>
    </row>
    <row r="16" spans="1:41" ht="15.75" customHeight="1" x14ac:dyDescent="0.2">
      <c r="A16" s="191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3"/>
      <c r="AC16" s="138"/>
      <c r="AD16" s="139"/>
      <c r="AE16" s="139"/>
      <c r="AF16" s="139"/>
      <c r="AG16" s="139"/>
      <c r="AH16" s="139"/>
      <c r="AI16" s="139"/>
      <c r="AJ16" s="139"/>
      <c r="AK16" s="140"/>
      <c r="AL16" s="5"/>
    </row>
    <row r="17" spans="1:38" ht="25.9" customHeight="1" x14ac:dyDescent="0.25">
      <c r="A17" s="173" t="s">
        <v>12</v>
      </c>
      <c r="B17" s="174"/>
      <c r="C17" s="174"/>
      <c r="D17" s="174"/>
      <c r="E17" s="174"/>
      <c r="F17" s="174"/>
      <c r="G17" s="174"/>
      <c r="H17" s="174"/>
      <c r="I17" s="175"/>
      <c r="J17" s="163">
        <f>J26+J19+J18</f>
        <v>0</v>
      </c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5"/>
      <c r="AC17" s="141"/>
      <c r="AD17" s="142"/>
      <c r="AE17" s="142"/>
      <c r="AF17" s="142"/>
      <c r="AG17" s="142"/>
      <c r="AH17" s="142"/>
      <c r="AI17" s="142"/>
      <c r="AJ17" s="142"/>
      <c r="AK17" s="143"/>
      <c r="AL17" s="5"/>
    </row>
    <row r="18" spans="1:38" ht="21.6" customHeight="1" x14ac:dyDescent="0.25">
      <c r="A18" s="133" t="s">
        <v>57</v>
      </c>
      <c r="B18" s="157" t="s">
        <v>13</v>
      </c>
      <c r="C18" s="158"/>
      <c r="D18" s="158"/>
      <c r="E18" s="158"/>
      <c r="F18" s="158"/>
      <c r="G18" s="158"/>
      <c r="H18" s="158"/>
      <c r="I18" s="159"/>
      <c r="J18" s="163">
        <f>J26*0.062</f>
        <v>0</v>
      </c>
      <c r="K18" s="166"/>
      <c r="L18" s="166"/>
      <c r="M18" s="166"/>
      <c r="N18" s="166"/>
      <c r="O18" s="166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5"/>
      <c r="AC18" s="141"/>
      <c r="AD18" s="142"/>
      <c r="AE18" s="142"/>
      <c r="AF18" s="142"/>
      <c r="AG18" s="142"/>
      <c r="AH18" s="142"/>
      <c r="AI18" s="142"/>
      <c r="AJ18" s="142"/>
      <c r="AK18" s="143"/>
      <c r="AL18" s="5"/>
    </row>
    <row r="19" spans="1:38" ht="24.6" customHeight="1" x14ac:dyDescent="0.25">
      <c r="A19" s="134"/>
      <c r="B19" s="157" t="s">
        <v>14</v>
      </c>
      <c r="C19" s="158"/>
      <c r="D19" s="158"/>
      <c r="E19" s="158"/>
      <c r="F19" s="158"/>
      <c r="G19" s="158"/>
      <c r="H19" s="158"/>
      <c r="I19" s="159"/>
      <c r="J19" s="163">
        <f>J26*0.0145</f>
        <v>0</v>
      </c>
      <c r="K19" s="166"/>
      <c r="L19" s="166"/>
      <c r="M19" s="166"/>
      <c r="N19" s="166"/>
      <c r="O19" s="166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5"/>
      <c r="AC19" s="141"/>
      <c r="AD19" s="142"/>
      <c r="AE19" s="142"/>
      <c r="AF19" s="142"/>
      <c r="AG19" s="142"/>
      <c r="AH19" s="142"/>
      <c r="AI19" s="142"/>
      <c r="AJ19" s="142"/>
      <c r="AK19" s="143"/>
      <c r="AL19" s="5"/>
    </row>
    <row r="20" spans="1:38" ht="15.75" x14ac:dyDescent="0.25">
      <c r="A20" s="134"/>
      <c r="B20" s="127"/>
      <c r="C20" s="128"/>
      <c r="D20" s="128"/>
      <c r="E20" s="128"/>
      <c r="F20" s="128"/>
      <c r="G20" s="128"/>
      <c r="H20" s="128"/>
      <c r="I20" s="129"/>
      <c r="J20" s="167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9"/>
      <c r="AC20" s="141"/>
      <c r="AD20" s="142"/>
      <c r="AE20" s="142"/>
      <c r="AF20" s="142"/>
      <c r="AG20" s="142"/>
      <c r="AH20" s="142"/>
      <c r="AI20" s="142"/>
      <c r="AJ20" s="142"/>
      <c r="AK20" s="143"/>
      <c r="AL20" s="5"/>
    </row>
    <row r="21" spans="1:38" ht="18.600000000000001" customHeight="1" x14ac:dyDescent="0.25">
      <c r="A21" s="134"/>
      <c r="B21" s="127"/>
      <c r="C21" s="128"/>
      <c r="D21" s="128"/>
      <c r="E21" s="128"/>
      <c r="F21" s="128"/>
      <c r="G21" s="128"/>
      <c r="H21" s="128"/>
      <c r="I21" s="129"/>
      <c r="J21" s="160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2"/>
      <c r="AC21" s="141"/>
      <c r="AD21" s="142"/>
      <c r="AE21" s="142"/>
      <c r="AF21" s="142"/>
      <c r="AG21" s="142"/>
      <c r="AH21" s="142"/>
      <c r="AI21" s="142"/>
      <c r="AJ21" s="142"/>
      <c r="AK21" s="143"/>
      <c r="AL21" s="5"/>
    </row>
    <row r="22" spans="1:38" ht="18.600000000000001" customHeight="1" x14ac:dyDescent="0.25">
      <c r="A22" s="134"/>
      <c r="B22" s="127"/>
      <c r="C22" s="128"/>
      <c r="D22" s="128"/>
      <c r="E22" s="128"/>
      <c r="F22" s="128"/>
      <c r="G22" s="128"/>
      <c r="H22" s="128"/>
      <c r="I22" s="129"/>
      <c r="J22" s="160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2"/>
      <c r="AC22" s="141"/>
      <c r="AD22" s="142"/>
      <c r="AE22" s="142"/>
      <c r="AF22" s="142"/>
      <c r="AG22" s="142"/>
      <c r="AH22" s="142"/>
      <c r="AI22" s="142"/>
      <c r="AJ22" s="142"/>
      <c r="AK22" s="143"/>
      <c r="AL22" s="5"/>
    </row>
    <row r="23" spans="1:38" ht="18.600000000000001" customHeight="1" x14ac:dyDescent="0.25">
      <c r="A23" s="134"/>
      <c r="B23" s="127"/>
      <c r="C23" s="128"/>
      <c r="D23" s="128"/>
      <c r="E23" s="128"/>
      <c r="F23" s="128"/>
      <c r="G23" s="128"/>
      <c r="H23" s="128"/>
      <c r="I23" s="129"/>
      <c r="J23" s="160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2"/>
      <c r="AC23" s="144"/>
      <c r="AD23" s="145"/>
      <c r="AE23" s="145"/>
      <c r="AF23" s="145"/>
      <c r="AG23" s="145"/>
      <c r="AH23" s="145"/>
      <c r="AI23" s="145"/>
      <c r="AJ23" s="145"/>
      <c r="AK23" s="146"/>
      <c r="AL23" s="5"/>
    </row>
    <row r="24" spans="1:38" ht="9.9499999999999993" customHeight="1" x14ac:dyDescent="0.2">
      <c r="A24" s="134"/>
      <c r="B24" s="11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20"/>
      <c r="AL24" s="5"/>
    </row>
    <row r="25" spans="1:38" ht="18" customHeight="1" x14ac:dyDescent="0.2">
      <c r="A25" s="135"/>
      <c r="B25" s="121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3"/>
      <c r="AL25" s="5"/>
    </row>
    <row r="26" spans="1:38" ht="27.6" customHeight="1" x14ac:dyDescent="0.25">
      <c r="A26" s="124" t="s">
        <v>0</v>
      </c>
      <c r="B26" s="125"/>
      <c r="C26" s="125"/>
      <c r="D26" s="125"/>
      <c r="E26" s="125"/>
      <c r="F26" s="125"/>
      <c r="G26" s="125"/>
      <c r="H26" s="125"/>
      <c r="I26" s="126"/>
      <c r="J26" s="170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2"/>
      <c r="AC26" s="147"/>
      <c r="AD26" s="148"/>
      <c r="AE26" s="148"/>
      <c r="AF26" s="148"/>
      <c r="AG26" s="148"/>
      <c r="AH26" s="148"/>
      <c r="AI26" s="148"/>
      <c r="AJ26" s="148"/>
      <c r="AK26" s="149"/>
      <c r="AL26" s="5"/>
    </row>
    <row r="27" spans="1:38" ht="31.9" customHeight="1" x14ac:dyDescent="0.25">
      <c r="A27" s="130" t="s">
        <v>58</v>
      </c>
      <c r="B27" s="117" t="s">
        <v>15</v>
      </c>
      <c r="C27" s="117"/>
      <c r="D27" s="117"/>
      <c r="E27" s="117"/>
      <c r="F27" s="117"/>
      <c r="G27" s="117"/>
      <c r="H27" s="117"/>
      <c r="I27" s="117"/>
      <c r="J27" s="114">
        <f>J26*0.22</f>
        <v>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50"/>
      <c r="AD27" s="151"/>
      <c r="AE27" s="151"/>
      <c r="AF27" s="151"/>
      <c r="AG27" s="151"/>
      <c r="AH27" s="151"/>
      <c r="AI27" s="151"/>
      <c r="AJ27" s="151"/>
      <c r="AK27" s="152"/>
      <c r="AL27" s="5"/>
    </row>
    <row r="28" spans="1:38" ht="26.45" customHeight="1" x14ac:dyDescent="0.25">
      <c r="A28" s="131"/>
      <c r="B28" s="117" t="s">
        <v>13</v>
      </c>
      <c r="C28" s="117"/>
      <c r="D28" s="117"/>
      <c r="E28" s="117"/>
      <c r="F28" s="117"/>
      <c r="G28" s="117"/>
      <c r="H28" s="117"/>
      <c r="I28" s="117"/>
      <c r="J28" s="114">
        <f>J26*0.062</f>
        <v>0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50"/>
      <c r="AD28" s="151"/>
      <c r="AE28" s="151"/>
      <c r="AF28" s="151"/>
      <c r="AG28" s="151"/>
      <c r="AH28" s="151"/>
      <c r="AI28" s="151"/>
      <c r="AJ28" s="151"/>
      <c r="AK28" s="152"/>
      <c r="AL28" s="5"/>
    </row>
    <row r="29" spans="1:38" ht="22.15" customHeight="1" x14ac:dyDescent="0.25">
      <c r="A29" s="131"/>
      <c r="B29" s="117" t="s">
        <v>14</v>
      </c>
      <c r="C29" s="117"/>
      <c r="D29" s="117"/>
      <c r="E29" s="117"/>
      <c r="F29" s="117"/>
      <c r="G29" s="117"/>
      <c r="H29" s="117"/>
      <c r="I29" s="117"/>
      <c r="J29" s="114">
        <f>J26*0.0145</f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50"/>
      <c r="AD29" s="151"/>
      <c r="AE29" s="151"/>
      <c r="AF29" s="151"/>
      <c r="AG29" s="151"/>
      <c r="AH29" s="151"/>
      <c r="AI29" s="151"/>
      <c r="AJ29" s="151"/>
      <c r="AK29" s="152"/>
      <c r="AL29" s="5"/>
    </row>
    <row r="30" spans="1:38" ht="15.75" x14ac:dyDescent="0.25">
      <c r="A30" s="131"/>
      <c r="B30" s="116"/>
      <c r="C30" s="116"/>
      <c r="D30" s="116"/>
      <c r="E30" s="116"/>
      <c r="F30" s="116"/>
      <c r="G30" s="116"/>
      <c r="H30" s="116"/>
      <c r="I30" s="11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50"/>
      <c r="AD30" s="151"/>
      <c r="AE30" s="151"/>
      <c r="AF30" s="151"/>
      <c r="AG30" s="151"/>
      <c r="AH30" s="151"/>
      <c r="AI30" s="151"/>
      <c r="AJ30" s="151"/>
      <c r="AK30" s="152"/>
      <c r="AL30" s="5"/>
    </row>
    <row r="31" spans="1:38" ht="15.75" x14ac:dyDescent="0.25">
      <c r="A31" s="131"/>
      <c r="B31" s="116"/>
      <c r="C31" s="116"/>
      <c r="D31" s="116"/>
      <c r="E31" s="116"/>
      <c r="F31" s="116"/>
      <c r="G31" s="116"/>
      <c r="H31" s="116"/>
      <c r="I31" s="11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50"/>
      <c r="AD31" s="151"/>
      <c r="AE31" s="151"/>
      <c r="AF31" s="151"/>
      <c r="AG31" s="151"/>
      <c r="AH31" s="151"/>
      <c r="AI31" s="151"/>
      <c r="AJ31" s="151"/>
      <c r="AK31" s="152"/>
      <c r="AL31" s="5"/>
    </row>
    <row r="32" spans="1:38" ht="15.75" x14ac:dyDescent="0.25">
      <c r="A32" s="131"/>
      <c r="B32" s="116"/>
      <c r="C32" s="116"/>
      <c r="D32" s="116"/>
      <c r="E32" s="116"/>
      <c r="F32" s="116"/>
      <c r="G32" s="116"/>
      <c r="H32" s="116"/>
      <c r="I32" s="11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50"/>
      <c r="AD32" s="151"/>
      <c r="AE32" s="151"/>
      <c r="AF32" s="151"/>
      <c r="AG32" s="151"/>
      <c r="AH32" s="151"/>
      <c r="AI32" s="151"/>
      <c r="AJ32" s="151"/>
      <c r="AK32" s="152"/>
      <c r="AL32" s="5"/>
    </row>
    <row r="33" spans="1:67" ht="15.75" x14ac:dyDescent="0.25">
      <c r="A33" s="131"/>
      <c r="B33" s="116"/>
      <c r="C33" s="116"/>
      <c r="D33" s="116"/>
      <c r="E33" s="116"/>
      <c r="F33" s="116"/>
      <c r="G33" s="116"/>
      <c r="H33" s="116"/>
      <c r="I33" s="11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50"/>
      <c r="AD33" s="151"/>
      <c r="AE33" s="151"/>
      <c r="AF33" s="151"/>
      <c r="AG33" s="151"/>
      <c r="AH33" s="151"/>
      <c r="AI33" s="151"/>
      <c r="AJ33" s="151"/>
      <c r="AK33" s="152"/>
      <c r="AL33" s="5"/>
    </row>
    <row r="34" spans="1:67" ht="15.75" x14ac:dyDescent="0.25">
      <c r="A34" s="131"/>
      <c r="B34" s="116"/>
      <c r="C34" s="116"/>
      <c r="D34" s="116"/>
      <c r="E34" s="116"/>
      <c r="F34" s="116"/>
      <c r="G34" s="116"/>
      <c r="H34" s="116"/>
      <c r="I34" s="11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50"/>
      <c r="AD34" s="151"/>
      <c r="AE34" s="151"/>
      <c r="AF34" s="151"/>
      <c r="AG34" s="151"/>
      <c r="AH34" s="151"/>
      <c r="AI34" s="151"/>
      <c r="AJ34" s="151"/>
      <c r="AK34" s="152"/>
      <c r="AL34" s="5"/>
    </row>
    <row r="35" spans="1:67" ht="15.75" x14ac:dyDescent="0.25">
      <c r="A35" s="131"/>
      <c r="B35" s="116"/>
      <c r="C35" s="116"/>
      <c r="D35" s="116"/>
      <c r="E35" s="116"/>
      <c r="F35" s="116"/>
      <c r="G35" s="116"/>
      <c r="H35" s="116"/>
      <c r="I35" s="11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50"/>
      <c r="AD35" s="151"/>
      <c r="AE35" s="151"/>
      <c r="AF35" s="151"/>
      <c r="AG35" s="151"/>
      <c r="AH35" s="151"/>
      <c r="AI35" s="151"/>
      <c r="AJ35" s="151"/>
      <c r="AK35" s="152"/>
      <c r="AL35" s="5"/>
    </row>
    <row r="36" spans="1:67" ht="15.75" x14ac:dyDescent="0.25">
      <c r="A36" s="131"/>
      <c r="B36" s="116"/>
      <c r="C36" s="116"/>
      <c r="D36" s="116"/>
      <c r="E36" s="116"/>
      <c r="F36" s="116"/>
      <c r="G36" s="116"/>
      <c r="H36" s="116"/>
      <c r="I36" s="11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50"/>
      <c r="AD36" s="151"/>
      <c r="AE36" s="151"/>
      <c r="AF36" s="151"/>
      <c r="AG36" s="151"/>
      <c r="AH36" s="151"/>
      <c r="AI36" s="151"/>
      <c r="AJ36" s="151"/>
      <c r="AK36" s="152"/>
      <c r="AL36" s="5"/>
    </row>
    <row r="37" spans="1:67" ht="15.75" x14ac:dyDescent="0.25">
      <c r="A37" s="131"/>
      <c r="B37" s="137"/>
      <c r="C37" s="137"/>
      <c r="D37" s="137"/>
      <c r="E37" s="137"/>
      <c r="F37" s="137"/>
      <c r="G37" s="137"/>
      <c r="H37" s="137"/>
      <c r="I37" s="137"/>
      <c r="J37" s="13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0"/>
      <c r="AD37" s="151"/>
      <c r="AE37" s="151"/>
      <c r="AF37" s="151"/>
      <c r="AG37" s="151"/>
      <c r="AH37" s="151"/>
      <c r="AI37" s="151"/>
      <c r="AJ37" s="151"/>
      <c r="AK37" s="152"/>
      <c r="AL37" s="5"/>
    </row>
    <row r="38" spans="1:67" ht="15.75" x14ac:dyDescent="0.25">
      <c r="A38" s="132"/>
      <c r="B38" s="137"/>
      <c r="C38" s="137"/>
      <c r="D38" s="137"/>
      <c r="E38" s="137"/>
      <c r="F38" s="137"/>
      <c r="G38" s="137"/>
      <c r="H38" s="137"/>
      <c r="I38" s="137"/>
      <c r="J38" s="13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0"/>
      <c r="AD38" s="151"/>
      <c r="AE38" s="151"/>
      <c r="AF38" s="151"/>
      <c r="AG38" s="151"/>
      <c r="AH38" s="151"/>
      <c r="AI38" s="151"/>
      <c r="AJ38" s="151"/>
      <c r="AK38" s="152"/>
      <c r="AL38" s="5"/>
    </row>
    <row r="39" spans="1:67" ht="30.6" customHeight="1" x14ac:dyDescent="0.3">
      <c r="A39" s="111" t="s">
        <v>16</v>
      </c>
      <c r="B39" s="112"/>
      <c r="C39" s="112"/>
      <c r="D39" s="112"/>
      <c r="E39" s="112"/>
      <c r="F39" s="112"/>
      <c r="G39" s="112"/>
      <c r="H39" s="112"/>
      <c r="I39" s="113"/>
      <c r="J39" s="108">
        <f>J26-J27-J28-J29-J30-J31-J32-J33-J34-J35-J36-J37-J38</f>
        <v>0</v>
      </c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153"/>
      <c r="AD39" s="154"/>
      <c r="AE39" s="154"/>
      <c r="AF39" s="154"/>
      <c r="AG39" s="154"/>
      <c r="AH39" s="154"/>
      <c r="AI39" s="154"/>
      <c r="AJ39" s="154"/>
      <c r="AK39" s="155"/>
    </row>
    <row r="40" spans="1:67" ht="33" customHeight="1" x14ac:dyDescent="0.25">
      <c r="A40" s="186" t="s">
        <v>17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89" t="s">
        <v>18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8"/>
      <c r="Y40" s="189" t="s">
        <v>19</v>
      </c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90"/>
    </row>
    <row r="41" spans="1:67" x14ac:dyDescent="0.2">
      <c r="A41" s="176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8"/>
      <c r="N41" s="182"/>
      <c r="O41" s="177"/>
      <c r="P41" s="177"/>
      <c r="Q41" s="177"/>
      <c r="R41" s="177"/>
      <c r="S41" s="177"/>
      <c r="T41" s="177"/>
      <c r="U41" s="177"/>
      <c r="V41" s="177"/>
      <c r="W41" s="177"/>
      <c r="X41" s="178"/>
      <c r="Y41" s="182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84"/>
    </row>
    <row r="42" spans="1:67" ht="37.15" customHeight="1" thickBot="1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1"/>
      <c r="N42" s="183"/>
      <c r="O42" s="180"/>
      <c r="P42" s="180"/>
      <c r="Q42" s="180"/>
      <c r="R42" s="180"/>
      <c r="S42" s="180"/>
      <c r="T42" s="180"/>
      <c r="U42" s="180"/>
      <c r="V42" s="180"/>
      <c r="W42" s="180"/>
      <c r="X42" s="181"/>
      <c r="Y42" s="183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5"/>
    </row>
    <row r="43" spans="1:67" ht="15.75" thickTop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x14ac:dyDescent="0.2">
      <c r="A44" s="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2" customFormat="1" x14ac:dyDescent="0.2"/>
    <row r="47" spans="1:67" s="2" customFormat="1" x14ac:dyDescent="0.2"/>
    <row r="48" spans="1:6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pans="39:49" s="2" customFormat="1" x14ac:dyDescent="0.2"/>
    <row r="370" spans="39:49" s="2" customFormat="1" x14ac:dyDescent="0.2"/>
    <row r="371" spans="39:49" s="2" customFormat="1" x14ac:dyDescent="0.2"/>
    <row r="372" spans="39:49" s="2" customFormat="1" x14ac:dyDescent="0.2"/>
    <row r="373" spans="39:49" s="2" customFormat="1" x14ac:dyDescent="0.2"/>
    <row r="374" spans="39:49" s="2" customFormat="1" x14ac:dyDescent="0.2"/>
    <row r="375" spans="39:49" s="2" customFormat="1" x14ac:dyDescent="0.2"/>
    <row r="376" spans="39:49" x14ac:dyDescent="0.2"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39:49" x14ac:dyDescent="0.2"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39:49" x14ac:dyDescent="0.2"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</sheetData>
  <sheetProtection password="CC65" sheet="1" objects="1" scenarios="1"/>
  <customSheetViews>
    <customSheetView guid="{BA99371F-6BDE-4C9E-B862-3F3C7DB70F73}" fitToPage="1">
      <selection activeCell="AP18" sqref="AP18"/>
      <pageMargins left="0.75" right="0.75" top="1" bottom="1" header="0.5" footer="0.5"/>
      <pageSetup scale="83" orientation="portrait" r:id="rId1"/>
      <headerFooter alignWithMargins="0"/>
    </customSheetView>
    <customSheetView guid="{8C616E93-B03A-4CDB-9D37-6CCDDD59E03E}" showPageBreaks="1" fitToPage="1">
      <selection activeCell="AP18" sqref="AP18"/>
      <pageMargins left="0.75" right="0.75" top="1" bottom="1" header="0.5" footer="0.5"/>
      <pageSetup scale="83" orientation="portrait" r:id="rId2"/>
      <headerFooter alignWithMargins="0"/>
    </customSheetView>
    <customSheetView guid="{214D5C07-DFD9-485A-BFA7-C37B2EE6DE05}" fitToPage="1">
      <selection activeCell="AP18" sqref="AP18"/>
      <pageMargins left="0.75" right="0.75" top="1" bottom="1" header="0.5" footer="0.5"/>
      <pageSetup scale="83" orientation="portrait" r:id="rId3"/>
      <headerFooter alignWithMargins="0"/>
    </customSheetView>
  </customSheetViews>
  <mergeCells count="87">
    <mergeCell ref="A16:AB16"/>
    <mergeCell ref="X9:AK10"/>
    <mergeCell ref="X11:AK12"/>
    <mergeCell ref="A14:L15"/>
    <mergeCell ref="M14:Y15"/>
    <mergeCell ref="Z14:AA15"/>
    <mergeCell ref="A13:L13"/>
    <mergeCell ref="M13:Y13"/>
    <mergeCell ref="Z13:AA13"/>
    <mergeCell ref="A41:M42"/>
    <mergeCell ref="N41:X42"/>
    <mergeCell ref="Y41:AK42"/>
    <mergeCell ref="A40:M40"/>
    <mergeCell ref="N40:X40"/>
    <mergeCell ref="Y40:AK40"/>
    <mergeCell ref="J17:AB17"/>
    <mergeCell ref="J18:AB18"/>
    <mergeCell ref="B38:I38"/>
    <mergeCell ref="J38:AB38"/>
    <mergeCell ref="J34:AB34"/>
    <mergeCell ref="J35:AB35"/>
    <mergeCell ref="B35:I35"/>
    <mergeCell ref="J19:AB19"/>
    <mergeCell ref="J20:AB20"/>
    <mergeCell ref="B22:I22"/>
    <mergeCell ref="B21:I21"/>
    <mergeCell ref="J26:AB26"/>
    <mergeCell ref="J29:AB29"/>
    <mergeCell ref="B30:I30"/>
    <mergeCell ref="A17:I17"/>
    <mergeCell ref="J21:AB21"/>
    <mergeCell ref="AC16:AK23"/>
    <mergeCell ref="AC26:AK39"/>
    <mergeCell ref="J28:AB28"/>
    <mergeCell ref="B36:I36"/>
    <mergeCell ref="B31:I31"/>
    <mergeCell ref="B32:I32"/>
    <mergeCell ref="B29:I29"/>
    <mergeCell ref="J37:AB37"/>
    <mergeCell ref="B28:I28"/>
    <mergeCell ref="J30:AB30"/>
    <mergeCell ref="J31:AB31"/>
    <mergeCell ref="B18:I18"/>
    <mergeCell ref="B20:I20"/>
    <mergeCell ref="B19:I19"/>
    <mergeCell ref="J22:AB22"/>
    <mergeCell ref="J23:AB23"/>
    <mergeCell ref="A1:AK2"/>
    <mergeCell ref="J39:AB39"/>
    <mergeCell ref="A39:I39"/>
    <mergeCell ref="J27:AB27"/>
    <mergeCell ref="B34:I34"/>
    <mergeCell ref="B27:I27"/>
    <mergeCell ref="B24:AK25"/>
    <mergeCell ref="A26:I26"/>
    <mergeCell ref="B23:I23"/>
    <mergeCell ref="A27:A38"/>
    <mergeCell ref="A18:A25"/>
    <mergeCell ref="J32:AB32"/>
    <mergeCell ref="J33:AB33"/>
    <mergeCell ref="B33:I33"/>
    <mergeCell ref="J36:AB36"/>
    <mergeCell ref="B37:I37"/>
    <mergeCell ref="A3:L3"/>
    <mergeCell ref="M3:Z6"/>
    <mergeCell ref="AA3:AK3"/>
    <mergeCell ref="A4:L4"/>
    <mergeCell ref="AA4:AK4"/>
    <mergeCell ref="A5:L5"/>
    <mergeCell ref="AA5:AK5"/>
    <mergeCell ref="A6:L6"/>
    <mergeCell ref="AA6:AK6"/>
    <mergeCell ref="A7:AA7"/>
    <mergeCell ref="AB7:AK7"/>
    <mergeCell ref="A8:AA8"/>
    <mergeCell ref="AB8:AK8"/>
    <mergeCell ref="U9:W10"/>
    <mergeCell ref="R9:T10"/>
    <mergeCell ref="M9:Q10"/>
    <mergeCell ref="AB13:AK15"/>
    <mergeCell ref="R11:T12"/>
    <mergeCell ref="U11:W12"/>
    <mergeCell ref="M11:Q12"/>
    <mergeCell ref="A9:I10"/>
    <mergeCell ref="A11:I12"/>
    <mergeCell ref="J11:L12"/>
    <mergeCell ref="J9:L10"/>
  </mergeCells>
  <phoneticPr fontId="8" type="noConversion"/>
  <pageMargins left="0.75" right="0.75" top="1" bottom="1" header="0.5" footer="0.5"/>
  <pageSetup scale="81" orientation="portrait" r:id="rId4"/>
  <headerFooter alignWithMargins="0">
    <oddFooter xml:space="preserve">&amp;LDFS-A3-1909 (Rev. 08/2020)
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LUMP SUM MANUAL PAYROLL REG</vt:lpstr>
    </vt:vector>
  </TitlesOfParts>
  <Company>FL Dept of Banking and Financ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 of Banking &amp; Finance</dc:creator>
  <cp:lastModifiedBy>Carswell, Sherry</cp:lastModifiedBy>
  <cp:lastPrinted>2020-08-21T17:10:42Z</cp:lastPrinted>
  <dcterms:created xsi:type="dcterms:W3CDTF">1998-02-18T21:54:40Z</dcterms:created>
  <dcterms:modified xsi:type="dcterms:W3CDTF">2020-08-27T17:37:36Z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