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ml.chart+xml" PartName="/xl/charts/chart1.xml"/>
  <Override ContentType="application/vnd.ms-office.chartstyle+xml" PartName="/xl/charts/style1.xml"/>
  <Override ContentType="application/vnd.ms-office.chartcolorstyle+xml" PartName="/xl/charts/colors1.xml"/>
  <Override ContentType="application/vnd.openxmlformats-officedocument.drawing+xml" PartName="/xl/drawings/drawing2.xml"/>
  <Override ContentType="application/vnd.openxmlformats-officedocument.drawingml.chart+xml" PartName="/xl/charts/chart2.xml"/>
  <Override ContentType="application/vnd.ms-office.chartstyle+xml" PartName="/xl/charts/style2.xml"/>
  <Override ContentType="application/vnd.ms-office.chartcolorstyle+xml" PartName="/xl/charts/colors2.xml"/>
  <Override ContentType="application/vnd.openxmlformats-officedocument.drawing+xml" PartName="/xl/drawings/drawing3.xml"/>
  <Override ContentType="application/vnd.openxmlformats-officedocument.drawingml.chart+xml" PartName="/xl/charts/chart3.xml"/>
  <Override ContentType="application/vnd.ms-office.chartstyle+xml" PartName="/xl/charts/style3.xml"/>
  <Override ContentType="application/vnd.ms-office.chartcolorstyle+xml" PartName="/xl/charts/colors3.xml"/>
  <Override ContentType="application/vnd.openxmlformats-officedocument.drawing+xml" PartName="/xl/drawings/drawing4.xml"/>
  <Override ContentType="application/vnd.openxmlformats-officedocument.drawingml.chart+xml" PartName="/xl/charts/chart4.xml"/>
  <Override ContentType="application/vnd.ms-office.chartstyle+xml" PartName="/xl/charts/style4.xml"/>
  <Override ContentType="application/vnd.ms-office.chartcolorstyle+xml" PartName="/xl/charts/colors4.xml"/>
  <Override ContentType="application/vnd.openxmlformats-officedocument.drawing+xml" PartName="/xl/drawings/drawing5.xml"/>
  <Override ContentType="application/vnd.openxmlformats-officedocument.drawingml.chart+xml" PartName="/xl/charts/chart5.xml"/>
  <Override ContentType="application/vnd.ms-office.chartstyle+xml" PartName="/xl/charts/style5.xml"/>
  <Override ContentType="application/vnd.ms-office.chartcolorstyle+xml" PartName="/xl/charts/colors5.xml"/>
  <Override ContentType="application/vnd.openxmlformats-officedocument.drawing+xml" PartName="/xl/drawings/drawing6.xml"/>
  <Override ContentType="application/vnd.openxmlformats-officedocument.drawingml.chart+xml" PartName="/xl/charts/chart6.xml"/>
  <Override ContentType="application/vnd.ms-office.chartstyle+xml" PartName="/xl/charts/style6.xml"/>
  <Override ContentType="application/vnd.ms-office.chartcolorstyle+xml" PartName="/xl/charts/colors6.xml"/>
  <Override ContentType="application/vnd.openxmlformats-officedocument.drawing+xml" PartName="/xl/drawings/drawing7.xml"/>
  <Override ContentType="application/vnd.openxmlformats-officedocument.drawingml.chart+xml" PartName="/xl/charts/chart7.xml"/>
  <Override ContentType="application/vnd.ms-office.chartstyle+xml" PartName="/xl/charts/style7.xml"/>
  <Override ContentType="application/vnd.ms-office.chartcolorstyle+xml" PartName="/xl/charts/colors7.xml"/>
  <Override ContentType="application/vnd.openxmlformats-officedocument.drawing+xml" PartName="/xl/drawings/drawing8.xml"/>
  <Override ContentType="application/vnd.openxmlformats-officedocument.drawingml.chart+xml" PartName="/xl/charts/chart8.xml"/>
  <Override ContentType="application/vnd.ms-office.chartstyle+xml" PartName="/xl/charts/style8.xml"/>
  <Override ContentType="application/vnd.ms-office.chartcolorstyle+xml" PartName="/xl/charts/colors8.xml"/>
  <Override ContentType="application/vnd.openxmlformats-officedocument.drawing+xml" PartName="/xl/drawings/drawing9.xml"/>
  <Override ContentType="application/vnd.openxmlformats-officedocument.drawingml.chart+xml" PartName="/xl/charts/chart9.xml"/>
  <Override ContentType="application/vnd.ms-office.chartstyle+xml" PartName="/xl/charts/style9.xml"/>
  <Override ContentType="application/vnd.ms-office.chartcolorstyle+xml" PartName="/xl/charts/colors9.xml"/>
  <Override ContentType="application/vnd.openxmlformats-officedocument.drawing+xml" PartName="/xl/drawings/drawing10.xml"/>
  <Override ContentType="application/vnd.openxmlformats-officedocument.drawingml.chart+xml" PartName="/xl/charts/chart10.xml"/>
  <Override ContentType="application/vnd.ms-office.chartstyle+xml" PartName="/xl/charts/style10.xml"/>
  <Override ContentType="application/vnd.ms-office.chartcolorstyle+xml" PartName="/xl/charts/colors10.xml"/>
  <Override ContentType="application/vnd.openxmlformats-officedocument.drawing+xml" PartName="/xl/drawings/drawing11.xml"/>
  <Override ContentType="application/vnd.openxmlformats-officedocument.drawingml.chart+xml" PartName="/xl/charts/chart11.xml"/>
  <Override ContentType="application/vnd.ms-office.chartstyle+xml" PartName="/xl/charts/style11.xml"/>
  <Override ContentType="application/vnd.ms-office.chartcolorstyle+xml" PartName="/xl/charts/colors11.xml"/>
  <Override ContentType="application/vnd.openxmlformats-officedocument.drawing+xml" PartName="/xl/drawings/drawing12.xml"/>
  <Override ContentType="application/vnd.openxmlformats-officedocument.drawingml.chart+xml" PartName="/xl/charts/chart12.xml"/>
  <Override ContentType="application/vnd.ms-office.chartstyle+xml" PartName="/xl/charts/style12.xml"/>
  <Override ContentType="application/vnd.ms-office.chartcolorstyle+xml" PartName="/xl/charts/colors12.xml"/>
  <Override ContentType="application/vnd.openxmlformats-officedocument.drawing+xml" PartName="/xl/drawings/drawing13.xml"/>
  <Override ContentType="application/vnd.openxmlformats-officedocument.drawingml.chart+xml" PartName="/xl/charts/chart13.xml"/>
  <Override ContentType="application/vnd.ms-office.chartstyle+xml" PartName="/xl/charts/style13.xml"/>
  <Override ContentType="application/vnd.ms-office.chartcolorstyle+xml" PartName="/xl/charts/colors13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customXmlProperties+xml" PartName="/customXml/itemProps4.xml"/>
  <Override ContentType="application/vnd.openxmlformats-officedocument.customXmlProperties+xml" PartName="/customXml/itemProps5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ogfiles\_MonthlyReporting\ExtractTemplates\"/>
    </mc:Choice>
  </mc:AlternateContent>
  <xr:revisionPtr revIDLastSave="0" documentId="13_ncr:1_{E58DADAC-DB49-47CE-B368-442CB5DB8404}" xr6:coauthVersionLast="47" xr6:coauthVersionMax="47" xr10:uidLastSave="{00000000-0000-0000-0000-000000000000}"/>
  <bookViews>
    <workbookView xWindow="-28920" yWindow="-120" windowWidth="29040" windowHeight="15720" tabRatio="867" xr2:uid="{FABB1E98-ADB2-43FE-89C0-7829911F3D7B}"/>
  </bookViews>
  <sheets>
    <sheet name="Supporting Data" sheetId="20" r:id="rId1"/>
    <sheet name="AR Deposits" sheetId="18" r:id="rId2"/>
    <sheet name="AR Items" sheetId="9" r:id="rId3"/>
    <sheet name="AR Pending Items" sheetId="19" r:id="rId4"/>
    <sheet name="Assets" sheetId="10" r:id="rId5"/>
    <sheet name="Encumbrance" sheetId="11" r:id="rId6"/>
    <sheet name="Inter Unit" sheetId="12" r:id="rId7"/>
    <sheet name="Journals" sheetId="13" r:id="rId8"/>
    <sheet name="KK Budget Journals" sheetId="14" r:id="rId9"/>
    <sheet name="Projects" sheetId="15" r:id="rId10"/>
    <sheet name="Vouchers" sheetId="16" r:id="rId11"/>
    <sheet name="Session Minutes" sheetId="21" r:id="rId12"/>
    <sheet name="Session Counts" sheetId="22" r:id="rId13"/>
    <sheet name="Account Activity" sheetId="23" r:id="rId14"/>
  </sheets>
  <definedNames>
    <definedName name="_xlnm._FilterDatabase" localSheetId="0" hidden="1">'Supporting Data'!$A$2:$F$12</definedName>
  </definedNames>
  <calcPr calcId="191029" fullCalcOnLoad="1" fullPrecision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<sst xmlns="http://schemas.openxmlformats.org/spreadsheetml/2006/main" count="21" uniqueCount="21">
  <si>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FLHSMV Stats - Sept - September</t>
  </si>
  <si>
    <t>FLHSMV</t>
  </si>
  <si>
    <t>September</t>
  </si>
  <si>
    <t>October</t>
  </si>
  <si>
    <t>November</t>
  </si>
  <si>
    <t>December</t>
  </si>
  <si>
    <t>YTD Total</t>
  </si>
  <si>
    <t>AR Deposits</t>
  </si>
  <si>
    <t>AR Items</t>
  </si>
  <si>
    <t>AR Pending Items</t>
  </si>
  <si>
    <t>Assets</t>
  </si>
  <si>
    <t>Encumbrance</t>
  </si>
  <si>
    <t>Inter Unit</t>
  </si>
  <si>
    <t>Journals</t>
  </si>
  <si>
    <t>KK Budget Journals</t>
  </si>
  <si>
    <t>Projects</t>
  </si>
  <si>
    <t>Vouchers</t>
  </si>
  <si>
    <t>Session Minutes</t>
  </si>
  <si>
    <t>Session Counts</t>
  </si>
  <si>
    <t>Number of Accounts</t>
  </si>
  <si>
    <t>Active During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</si>
</sst>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399975585192419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applyNumberFormat="1" fontId="1" applyFont="0" fillId="0" applyFill="0" borderId="0" applyBorder="0" applyProtection="0" applyAlignment="0"/>
  </cellStyleXfs>
  <cellXfs count="13">
    <xf numFmtId="0" fontId="0" fillId="0" borderId="0" xfId="0"/>
    <xf numFmtId="43" applyNumberFormat="1" fontId="0" fillId="0" borderId="0" xfId="0"/>
    <xf numFmtId="0" fontId="2" applyFont="1" fillId="2" applyFill="1" borderId="1" applyBorder="1" xfId="0"/>
    <xf numFmtId="164" applyNumberFormat="1" fontId="0" applyFont="1" fillId="0" borderId="1" applyBorder="1" xfId="1"/>
    <xf numFmtId="0" fontId="2" applyFont="1" fillId="2" applyFill="1" borderId="1" applyBorder="1" xfId="0" applyAlignment="1">
      <alignment horizontal="center" vertical="top"/>
    </xf>
    <xf numFmtId="0" fontId="2" applyFont="1" fillId="0" borderId="0" xfId="0" applyAlignment="1">
      <alignment horizontal="center"/>
    </xf>
    <xf numFmtId="0" fontId="2" applyFont="1" fillId="0" borderId="0" xfId="0"/>
    <xf numFmtId="164" applyNumberFormat="1" fontId="0" applyFont="1" fillId="0" borderId="0" applyBorder="1" xfId="1"/>
    <xf numFmtId="164" applyNumberFormat="1" fontId="0" fillId="0" borderId="0" xfId="0"/>
    <xf numFmtId="164" applyNumberFormat="1" fontId="0" applyFont="1" fillId="0" applyFill="1" borderId="0" applyBorder="1" xfId="1"/>
    <xf numFmtId="164" applyNumberFormat="1" fontId="2" applyFont="1" fillId="0" borderId="0" applyBorder="1" xfId="1"/>
    <xf numFmtId="0" fontId="0" fillId="0" borderId="0" xfId="0" applyAlignment="1">
      <alignment horizontal="center"/>
    </xf>
    <xf numFmtId="0" fontId="3" applyFont="1" fillId="3" applyFill="1" borderId="2" applyBorder="1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EB888"/>
      <color rgb="FF782F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charts/_rels/chart1.xml.rels><?xml version="1.0" encoding="UTF-8" standalone="yes"?>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'AR Deposits'!$O$40</c:f>
          <c:strCache>
            <c:ptCount val="1"/>
            <c:pt idx="0">
              <c:v> - AR Deposits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'Supporting Data'!$A$3</c:f>
              <c:strCache>
                <c:ptCount val="1"/>
                <c:pt idx="0">
                  <c:v>AR Deposits</c:v>
                </c:pt>
              </c:strCache>
            </c:strRef>
          </c:tx>
          <c:spPr>
            <a:solidFill>
              <a:schemeClr val="accent1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Data'!$B$3:$E$3</c:f>
              <c:numCache>
                <c:formatCode>_(* #,##0_);_(* \(#,##0\);_(* "-"??_);_(@_)</c:formatCode>
                <c:ptCount val="4"/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1B78-4E7F-AB24-6671F4293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B78-4E7F-AB24-6671F4293D1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B78-4E7F-AB24-6671F4293D19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1B78-4E7F-AB24-6671F4293D19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1B78-4E7F-AB24-6671F4293D19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1B78-4E7F-AB24-6671F4293D19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1B78-4E7F-AB24-6671F4293D19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1B78-4E7F-AB24-6671F4293D19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1B78-4E7F-AB24-6671F4293D19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1B78-4E7F-AB24-6671F4293D19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'AR Items'!$O$40</c:f>
          <c:strCache>
            <c:ptCount val="1"/>
            <c:pt idx="0">
              <c:v> - AR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'Supporting Data'!$A$4</c:f>
              <c:strCache>
                <c:ptCount val="1"/>
                <c:pt idx="0">
                  <c:v>AR Items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Data'!$B$4:$E$4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1-E7F2-4353-A49E-6CD07F3CE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7F2-4353-A49E-6CD07F3CE71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7F2-4353-A49E-6CD07F3CE71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E7F2-4353-A49E-6CD07F3CE71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7F2-4353-A49E-6CD07F3CE71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7F2-4353-A49E-6CD07F3CE71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7F2-4353-A49E-6CD07F3CE71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7F2-4353-A49E-6CD07F3CE71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7F2-4353-A49E-6CD07F3CE71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7F2-4353-A49E-6CD07F3CE71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'AR Pending Items'!$O$40</c:f>
          <c:strCache>
            <c:ptCount val="1"/>
            <c:pt idx="0">
              <c:v> - AR Pending Items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'Supporting Data'!$A$5</c:f>
              <c:strCache>
                <c:ptCount val="1"/>
                <c:pt idx="0">
                  <c:v>AR Pending Items</c:v>
                </c:pt>
              </c:strCache>
            </c:strRef>
          </c:tx>
          <c:spPr>
            <a:solidFill>
              <a:schemeClr val="accent3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Data'!$B$5:$E$5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2-5BC0-4668-A43A-DAC19C375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BC0-4668-A43A-DAC19C375F6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5BC0-4668-A43A-DAC19C375F65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BC0-4668-A43A-DAC19C375F6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5BC0-4668-A43A-DAC19C375F6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5BC0-4668-A43A-DAC19C375F6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BC0-4668-A43A-DAC19C375F6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5BC0-4668-A43A-DAC19C375F6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5BC0-4668-A43A-DAC19C375F6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5BC0-4668-A43A-DAC19C375F6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strRef>
          <c:f>Assets!$O$40</c:f>
          <c:strCache>
            <c:ptCount val="1"/>
            <c:pt idx="0">
              <c:v> - Assets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3"/>
          <c:order val="3"/>
          <c:tx>
            <c:strRef>
              <c:f>'Supporting Data'!$A$6</c:f>
              <c:strCache>
                <c:ptCount val="1"/>
                <c:pt idx="0">
                  <c:v>Assets</c:v>
                </c:pt>
              </c:strCache>
            </c:strRef>
          </c:tx>
          <c:spPr>
            <a:solidFill>
              <a:schemeClr val="accent4">
                <a:shade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Data'!$B$6:$E$6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3-E132-488D-A2C0-BA4161FEBC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4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E132-488D-A2C0-BA4161FEBCA5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4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E132-488D-A2C0-BA4161FEBCA5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E132-488D-A2C0-BA4161FEBCA5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4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E132-488D-A2C0-BA4161FEBCA5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E132-488D-A2C0-BA4161FEBCA5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4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E132-488D-A2C0-BA4161FEBCA5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4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E132-488D-A2C0-BA4161FEBCA5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E132-488D-A2C0-BA4161FEBCA5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E132-488D-A2C0-BA4161FEBCA5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strRef>
          <c:f>Encumbrance!$O$40</c:f>
          <c:strCache>
            <c:ptCount val="1"/>
            <c:pt idx="0">
              <c:v> - Encumbrance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'Supporting Data'!$A$7</c:f>
              <c:strCache>
                <c:ptCount val="1"/>
                <c:pt idx="0">
                  <c:v>Encumbrance</c:v>
                </c:pt>
              </c:strCache>
            </c:strRef>
          </c:tx>
          <c:spPr>
            <a:solidFill>
              <a:schemeClr val="accent5">
                <a:shade val="93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Data'!$B$7:$E$7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D5F0-46EF-ADA9-FCFCB6CE6B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5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D5F0-46EF-ADA9-FCFCB6CE6B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D5F0-46EF-ADA9-FCFCB6CE6B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5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D5F0-46EF-ADA9-FCFCB6CE6B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5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D5F0-46EF-ADA9-FCFCB6CE6B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5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D5F0-46EF-ADA9-FCFCB6CE6B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5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D5F0-46EF-ADA9-FCFCB6CE6B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D5F0-46EF-ADA9-FCFCB6CE6B1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5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D5F0-46EF-ADA9-FCFCB6CE6B1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5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D5F0-46EF-ADA9-FCFCB6CE6B1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chart>
    <c:title>
      <c:tx>
        <c:strRef>
          <c:f>'Inter Unit'!$O$40</c:f>
          <c:strCache>
            <c:ptCount val="1"/>
            <c:pt idx="0">
              <c:v> - Inter Unit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5"/>
          <c:order val="5"/>
          <c:tx>
            <c:strRef>
              <c:f>'Supporting Data'!$A$8</c:f>
              <c:strCache>
                <c:ptCount val="1"/>
                <c:pt idx="0">
                  <c:v>Inter Unit</c:v>
                </c:pt>
              </c:strCache>
            </c:strRef>
          </c:tx>
          <c:spPr>
            <a:solidFill>
              <a:schemeClr val="accent6">
                <a:tint val="94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Data'!$B$8:$E$8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5-8F72-4A16-9D4D-F6F1A57947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8F72-4A16-9D4D-F6F1A5794711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6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8F72-4A16-9D4D-F6F1A5794711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6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8F72-4A16-9D4D-F6F1A5794711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8F72-4A16-9D4D-F6F1A5794711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6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8F72-4A16-9D4D-F6F1A5794711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8F72-4A16-9D4D-F6F1A5794711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6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8F72-4A16-9D4D-F6F1A5794711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6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8F72-4A16-9D4D-F6F1A5794711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8F72-4A16-9D4D-F6F1A5794711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tx>
        <c:strRef>
          <c:f>Journals!$O$40</c:f>
          <c:strCache>
            <c:ptCount val="1"/>
            <c:pt idx="0">
              <c:v> -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6"/>
          <c:order val="6"/>
          <c:tx>
            <c:strRef>
              <c:f>'Supporting Data'!$A$9</c:f>
              <c:strCache>
                <c:ptCount val="1"/>
                <c:pt idx="0">
                  <c:v>Journals</c:v>
                </c:pt>
              </c:strCache>
            </c:strRef>
          </c:tx>
          <c:spPr>
            <a:solidFill>
              <a:schemeClr val="dk1">
                <a:tint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Data'!$B$9:$E$9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6-391B-45DB-A698-AD4BA94C93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91B-45DB-A698-AD4BA94C9337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91B-45DB-A698-AD4BA94C933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91B-45DB-A698-AD4BA94C933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dk1">
                      <a:tint val="9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91B-45DB-A698-AD4BA94C9337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dk1">
                      <a:tint val="3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91B-45DB-A698-AD4BA94C933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dk1">
                      <a:tint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91B-45DB-A698-AD4BA94C9337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dk1">
                      <a:tint val="885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391B-45DB-A698-AD4BA94C9337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dk1">
                      <a:tint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91B-45DB-A698-AD4BA94C9337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dk1">
                      <a:tint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91B-45DB-A698-AD4BA94C9337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title>
      <c:tx>
        <c:strRef>
          <c:f>'KK Budget Journals'!$O$40</c:f>
          <c:strCache>
            <c:ptCount val="1"/>
            <c:pt idx="0">
              <c:v> - KK Budget Journals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7"/>
          <c:order val="7"/>
          <c:tx>
            <c:strRef>
              <c:f>'Supporting Data'!$A$10</c:f>
              <c:strCache>
                <c:ptCount val="1"/>
                <c:pt idx="0">
                  <c:v>KK Budget Journals</c:v>
                </c:pt>
              </c:strCache>
            </c:strRef>
          </c:tx>
          <c:spPr>
            <a:solidFill>
              <a:schemeClr val="accent1">
                <a:shade val="68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Data'!$B$10:$E$10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7-372C-4F3B-8020-DEE147F83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72C-4F3B-8020-DEE147F8344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1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372C-4F3B-8020-DEE147F8344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1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372C-4F3B-8020-DEE147F8344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1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372C-4F3B-8020-DEE147F8344F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1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372C-4F3B-8020-DEE147F8344F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1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372C-4F3B-8020-DEE147F8344F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372C-4F3B-8020-DEE147F8344F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1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372C-4F3B-8020-DEE147F8344F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372C-4F3B-8020-DEE147F8344F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hart>
    <c:title>
      <c:tx>
        <c:strRef>
          <c:f>Projects!$O$40</c:f>
          <c:strCache>
            <c:ptCount val="1"/>
            <c:pt idx="0">
              <c:v> - Projects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'Supporting Data'!$A$11</c:f>
              <c:strCache>
                <c:ptCount val="1"/>
                <c:pt idx="0">
                  <c:v>Projects</c:v>
                </c:pt>
              </c:strCache>
            </c:strRef>
          </c:tx>
          <c:spPr>
            <a:solidFill>
              <a:schemeClr val="accent2">
                <a:shade val="55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Data'!$B$11:$E$11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8-61D5-47CF-857D-5F97751464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2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61D5-47CF-857D-5F97751464B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61D5-47CF-857D-5F97751464B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2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61D5-47CF-857D-5F97751464B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2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61D5-47CF-857D-5F97751464B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2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61D5-47CF-857D-5F97751464B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2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61D5-47CF-857D-5F97751464B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2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61D5-47CF-857D-5F97751464B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61D5-47CF-857D-5F97751464BA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2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61D5-47CF-857D-5F97751464B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5"/>
    </mc:Choice>
    <mc:Fallback>
      <c:style val="5"/>
    </mc:Fallback>
  </mc:AlternateContent>
  <c:chart>
    <c:title>
      <c:tx>
        <c:strRef>
          <c:f>Vouchers!$O$40</c:f>
          <c:strCache>
            <c:ptCount val="1"/>
            <c:pt idx="0">
              <c:v> - Vouchers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9"/>
          <c:order val="9"/>
          <c:tx>
            <c:strRef>
              <c:f>'Supporting Data'!$A$12</c:f>
              <c:strCache>
                <c:ptCount val="1"/>
                <c:pt idx="0">
                  <c:v>Vouchers</c:v>
                </c:pt>
              </c:strCache>
            </c:strRef>
          </c:tx>
          <c:spPr>
            <a:solidFill>
              <a:schemeClr val="accent3">
                <a:shade val="42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Data'!$B$12:$E$12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9-7394-4B9E-B797-1205A0600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3">
                      <a:tint val="4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394-4B9E-B797-1205A06007C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3">
                      <a:tint val="56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394-4B9E-B797-1205A06007C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>
                      <a:tint val="69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394-4B9E-B797-1205A06007C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3">
                      <a:tint val="81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394-4B9E-B797-1205A06007C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3">
                      <a:tint val="94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394-4B9E-B797-1205A06007C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3">
                      <a:shade val="93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394-4B9E-B797-1205A06007C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3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394-4B9E-B797-1205A06007C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3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394-4B9E-B797-1205A06007CA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shade val="5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7394-4B9E-B797-1205A06007CA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Minutes'!$O$40</c:f>
          <c:strCache>
            <c:ptCount val="1"/>
            <c:pt idx="0">
              <c:v> - Session Minutes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'Supporting Data'!$A$13</c:f>
              <c:strCache>
                <c:ptCount val="1"/>
                <c:pt idx="0">
                  <c:v>Session Minutes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Data'!$B$13:$E$13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A-CD8F-4435-91DA-AEC63932D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CD8F-4435-91DA-AEC63932DA9E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CD8F-4435-91DA-AEC63932DA9E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CD8F-4435-91DA-AEC63932DA9E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CD8F-4435-91DA-AEC63932DA9E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CD8F-4435-91DA-AEC63932DA9E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CD8F-4435-91DA-AEC63932DA9E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CD8F-4435-91DA-AEC63932DA9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CD8F-4435-91DA-AEC63932DA9E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CD8F-4435-91DA-AEC63932DA9E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CD8F-4435-91DA-AEC63932DA9E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B-CD8F-4435-91DA-AEC63932DA9E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'Session Counts'!$O$40</c:f>
          <c:strCache>
            <c:ptCount val="1"/>
            <c:pt idx="0">
              <c:v> - Session Counts by Month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1"/>
          <c:order val="11"/>
          <c:tx>
            <c:strRef>
              <c:f>'Supporting Data'!$A$14</c:f>
              <c:strCache>
                <c:ptCount val="1"/>
                <c:pt idx="0">
                  <c:v>Session Count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Data'!$B$14:$E$14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B-4E23-47A8-A3D5-42C731C8C7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E23-47A8-A3D5-42C731C8C7D6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E23-47A8-A3D5-42C731C8C7D6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4E23-47A8-A3D5-42C731C8C7D6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4E23-47A8-A3D5-42C731C8C7D6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4E23-47A8-A3D5-42C731C8C7D6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4E23-47A8-A3D5-42C731C8C7D6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4E23-47A8-A3D5-42C731C8C7D6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8-4E23-47A8-A3D5-42C731C8C7D6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9-4E23-47A8-A3D5-42C731C8C7D6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0-4E23-47A8-A3D5-42C731C8C7D6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A-4E23-47A8-A3D5-42C731C8C7D6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'Account Activity'!$O$40</c:f>
          <c:strCache>
            <c:ptCount val="1"/>
            <c:pt idx="0">
              <c:v> - Total Number of Accounts vs. Accounts Active During Period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2"/>
          <c:order val="12"/>
          <c:tx>
            <c:strRef>
              <c:f>'Supporting Data'!$A$15</c:f>
              <c:strCache>
                <c:ptCount val="1"/>
                <c:pt idx="0">
                  <c:v>Number of Accounts</c:v>
                </c:pt>
              </c:strCache>
            </c:strRef>
          </c:tx>
          <c:spPr>
            <a:solidFill>
              <a:srgbClr val="782F40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Data'!$B$15:$E$15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6-45EE-4AD3-B58B-270E42F9B314}"/>
            </c:ext>
          </c:extLst>
        </c:ser>
        <c:ser>
          <c:idx val="13"/>
          <c:order val="13"/>
          <c:tx>
            <c:strRef>
              <c:f>'Supporting Data'!$A$16</c:f>
              <c:strCache>
                <c:ptCount val="1"/>
                <c:pt idx="0">
                  <c:v>Active During Period</c:v>
                </c:pt>
              </c:strCache>
            </c:strRef>
          </c:tx>
          <c:spPr>
            <a:solidFill>
              <a:srgbClr val="CEB888"/>
            </a:solidFill>
            <a:ln>
              <a:noFill/>
            </a:ln>
            <a:effectLst/>
          </c:spPr>
          <c:invertIfNegative val="0"/>
          <c:cat>
            <c:strRef>
              <c:f>'Supporting Data'!$B$2:$E$2</c:f>
              <c:strCache>
                <c:ptCount val="4"/>
                <c:pt idx="0">
                  <c:v>September</c:v>
                </c:pt>
                <c:pt idx="1">
                  <c:v>October</c:v>
                </c:pt>
                <c:pt idx="2">
                  <c:v>November</c:v>
                </c:pt>
                <c:pt idx="3">
                  <c:v>December</c:v>
                </c:pt>
              </c:strCache>
            </c:strRef>
          </c:cat>
          <c:val>
            <c:numRef>
              <c:f>'Supporting Data'!$B$16:$E$16</c:f>
              <c:numCache>
                <c:formatCode>_(* #,##0_);_(* \(#,##0\);_(* "-"??_);_(@_)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17-45EE-4AD3-B58B-270E42F9B3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36354367"/>
        <c:axId val="43635112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'Supporting Data'!$A$3</c15:sqref>
                        </c15:formulaRef>
                      </c:ext>
                    </c:extLst>
                    <c:strCache>
                      <c:ptCount val="1"/>
                      <c:pt idx="0">
                        <c:v>AR Deposits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'Supporting Data'!$B$3:$E$3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45EE-4AD3-B58B-270E42F9B314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Data'!$A$4</c15:sqref>
                        </c15:formulaRef>
                      </c:ext>
                    </c:extLst>
                    <c:strCache>
                      <c:ptCount val="1"/>
                      <c:pt idx="0">
                        <c:v>AR Items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Data'!$B$4:$E$4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45EE-4AD3-B58B-270E42F9B314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Data'!$A$5</c15:sqref>
                        </c15:formulaRef>
                      </c:ext>
                    </c:extLst>
                    <c:strCache>
                      <c:ptCount val="1"/>
                      <c:pt idx="0">
                        <c:v>AR Pending Items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Data'!$B$5:$E$5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C-45EE-4AD3-B58B-270E42F9B314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Data'!$A$6</c15:sqref>
                        </c15:formulaRef>
                      </c:ext>
                    </c:extLst>
                    <c:strCache>
                      <c:ptCount val="1"/>
                      <c:pt idx="0">
                        <c:v>Assets</c:v>
                      </c:pt>
                    </c:strCache>
                  </c:strRef>
                </c:tx>
                <c:spPr>
                  <a:solidFill>
                    <a:schemeClr val="accent6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Data'!$B$6:$E$6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D-45EE-4AD3-B58B-270E42F9B314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Data'!$A$7</c15:sqref>
                        </c15:formulaRef>
                      </c:ext>
                    </c:extLst>
                    <c:strCache>
                      <c:ptCount val="1"/>
                      <c:pt idx="0">
                        <c:v>Encumbrance</c:v>
                      </c:pt>
                    </c:strCache>
                  </c:strRef>
                </c:tx>
                <c:spPr>
                  <a:solidFill>
                    <a:schemeClr val="accent5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Data'!$B$7:$E$7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E-45EE-4AD3-B58B-270E42F9B314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Data'!$A$8</c15:sqref>
                        </c15:formulaRef>
                      </c:ext>
                    </c:extLst>
                    <c:strCache>
                      <c:ptCount val="1"/>
                      <c:pt idx="0">
                        <c:v>Inter Unit</c:v>
                      </c:pt>
                    </c:strCache>
                  </c:strRef>
                </c:tx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Data'!$B$8:$E$8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F-45EE-4AD3-B58B-270E42F9B314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Data'!$A$9</c15:sqref>
                        </c15:formulaRef>
                      </c:ext>
                    </c:extLst>
                    <c:strCache>
                      <c:ptCount val="1"/>
                      <c:pt idx="0">
                        <c:v>Journals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Data'!$B$9:$E$9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0-45EE-4AD3-B58B-270E42F9B314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Data'!$A$10</c15:sqref>
                        </c15:formulaRef>
                      </c:ext>
                    </c:extLst>
                    <c:strCache>
                      <c:ptCount val="1"/>
                      <c:pt idx="0">
                        <c:v>KK Budget Journals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Data'!$B$10:$E$10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1-45EE-4AD3-B58B-270E42F9B314}"/>
                  </c:ext>
                </c:extLst>
              </c15:ser>
            </c15:filteredBarSeries>
            <c15:filteredBarSeries>
              <c15:ser>
                <c:idx val="8"/>
                <c:order val="8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Data'!$A$11</c15:sqref>
                        </c15:formulaRef>
                      </c:ext>
                    </c:extLst>
                    <c:strCache>
                      <c:ptCount val="1"/>
                      <c:pt idx="0">
                        <c:v>Projects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  <a:lumOff val="2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Data'!$B$11:$E$11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2-45EE-4AD3-B58B-270E42F9B314}"/>
                  </c:ext>
                </c:extLst>
              </c15:ser>
            </c15:filteredBarSeries>
            <c15:filteredBarSeries>
              <c15:ser>
                <c:idx val="9"/>
                <c:order val="9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Data'!$A$12</c15:sqref>
                        </c15:formulaRef>
                      </c:ext>
                    </c:extLst>
                    <c:strCache>
                      <c:ptCount val="1"/>
                      <c:pt idx="0">
                        <c:v>Vouchers</c:v>
                      </c:pt>
                    </c:strCache>
                  </c:strRef>
                </c:tx>
                <c:spPr>
                  <a:solidFill>
                    <a:schemeClr val="accent6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Data'!$B$12:$E$12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3-45EE-4AD3-B58B-270E42F9B314}"/>
                  </c:ext>
                </c:extLst>
              </c15:ser>
            </c15:filteredBarSeries>
            <c15:filteredBarSeries>
              <c15:ser>
                <c:idx val="10"/>
                <c:order val="10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Data'!$A$13</c15:sqref>
                        </c15:formulaRef>
                      </c:ext>
                    </c:extLst>
                    <c:strCache>
                      <c:ptCount val="1"/>
                      <c:pt idx="0">
                        <c:v>Session Minutes</c:v>
                      </c:pt>
                    </c:strCache>
                  </c:strRef>
                </c:tx>
                <c:spPr>
                  <a:solidFill>
                    <a:schemeClr val="accent5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Data'!$B$13:$E$13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4-45EE-4AD3-B58B-270E42F9B314}"/>
                  </c:ext>
                </c:extLst>
              </c15:ser>
            </c15:filteredBarSeries>
            <c15:filteredBarSeries>
              <c15:ser>
                <c:idx val="11"/>
                <c:order val="1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Data'!$A$14</c15:sqref>
                        </c15:formulaRef>
                      </c:ext>
                    </c:extLst>
                    <c:strCache>
                      <c:ptCount val="1"/>
                      <c:pt idx="0">
                        <c:v>Session Count</c:v>
                      </c:pt>
                    </c:strCache>
                  </c:strRef>
                </c:tx>
                <c:spPr>
                  <a:solidFill>
                    <a:schemeClr val="accent4">
                      <a:lumMod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Data'!$B$2:$E$2</c15:sqref>
                        </c15:formulaRef>
                      </c:ext>
                    </c:extLst>
                    <c:strCache>
                      <c:ptCount val="4"/>
                      <c:pt idx="0">
                        <c:v>September</c:v>
                      </c:pt>
                      <c:pt idx="1">
                        <c:v>October</c:v>
                      </c:pt>
                      <c:pt idx="2">
                        <c:v>November</c:v>
                      </c:pt>
                      <c:pt idx="3">
                        <c:v>December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'Supporting Data'!$B$14:$E$14</c15:sqref>
                        </c15:formulaRef>
                      </c:ext>
                    </c:extLst>
                    <c:numCache>
                      <c:formatCode>_(* #,##0_);_(* \(#,##0\);_(* "-"??_);_(@_)</c:formatCode>
                      <c:ptCount val="4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15-45EE-4AD3-B58B-270E42F9B314}"/>
                  </c:ext>
                </c:extLst>
              </c15:ser>
            </c15:filteredBarSeries>
          </c:ext>
        </c:extLst>
      </c:barChart>
      <c:catAx>
        <c:axId val="43635436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1127"/>
        <c:crosses val="autoZero"/>
        <c:auto val="1"/>
        <c:lblAlgn val="ctr"/>
        <c:lblOffset val="100"/>
        <c:noMultiLvlLbl val="0"/>
      </c:catAx>
      <c:valAx>
        <c:axId val="4363511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36354367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3.xml><?xml version="1.0" encoding="utf-8"?>
<cs:colorStyle xmlns:cs="http://schemas.microsoft.com/office/drawing/2012/chartStyle" xmlns:a="http://schemas.openxmlformats.org/drawingml/2006/main" meth="withinLinear" id="16">
  <a:schemeClr val="accent3"/>
</cs:colorStyle>
</file>

<file path=xl/charts/colors4.xml><?xml version="1.0" encoding="utf-8"?>
<cs:colorStyle xmlns:cs="http://schemas.microsoft.com/office/drawing/2012/chartStyle" xmlns:a="http://schemas.openxmlformats.org/drawingml/2006/main" meth="withinLinear" id="17">
  <a:schemeClr val="accent4"/>
</cs:colorStyle>
</file>

<file path=xl/charts/colors5.xml><?xml version="1.0" encoding="utf-8"?>
<cs:colorStyle xmlns:cs="http://schemas.microsoft.com/office/drawing/2012/chartStyle" xmlns:a="http://schemas.openxmlformats.org/drawingml/2006/main" meth="withinLinear" id="18">
  <a:schemeClr val="accent5"/>
</cs:colorStyle>
</file>

<file path=xl/charts/colors6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7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2">
  <a:schemeClr val="accent2"/>
</cs:colorStyle>
</file>

<file path=xl/charts/colors10.xml><?xml version="1.0" encoding="utf-8"?>
<cs:colorStyle xmlns:cs="http://schemas.microsoft.com/office/drawing/2012/chartStyle" xmlns:a="http://schemas.openxmlformats.org/drawingml/2006/main" meth="withinLinearReversed" id="23">
  <a:schemeClr val="accent3"/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1F23EB1-7115-477F-9E19-280EE45547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0A60296-2648-4564-85DB-C71AE518F8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0C099F0-3AAA-447E-9E16-A12E9001C3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6F4193C-20FE-49B0-B408-15EA9FC05FA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B037D345-C07A-4D2D-B470-6A652AC6E8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B87A3B-85C3-417F-90BF-5DDF7DC3C6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0238D90-E4EF-4CE2-B937-DA05CA3B89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4483954-80D1-4409-AF8E-32FD49B8ED0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5A78A05-FB6B-4BD2-B28C-9CA6D914D6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412D55-20B4-465E-9CBA-D241064E88B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BA4D7ED-B87A-47EF-B875-7349375859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30</xdr:col>
      <xdr:colOff>42333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4D2062E-6BED-417A-A539-842BEC2677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31</xdr:col>
      <xdr:colOff>289983</xdr:colOff>
      <xdr:row>37</xdr:row>
      <xdr:rowOff>179917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0067E7F-57D6-4711-A20F-4C8DE5A93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<Relationships xmlns="http://schemas.openxmlformats.org/package/2006/relationships"><Relationship Id="rId2" Type="http://schemas.openxmlformats.org/officeDocument/2006/relationships/drawing" Target="../drawings/drawing2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CE301-49F5-45E8-82D4-8123E7E1460E}">
  <dimension ref="A1:F16"/>
  <sheetViews>
    <sheetView tabSelected="1" workbookViewId="0">
      <selection activeCell="A2" sqref="A2"/>
    </sheetView>
  </sheetViews>
  <sheetFormatPr defaultColWidth="14.28515625" defaultRowHeight="15" x14ac:dyDescent="0.25"/>
  <cols>
    <col min="1" max="1" bestFit="1" width="19.42578125" customWidth="1"/>
    <col min="2" max="6" width="16.85546875" customWidth="1"/>
    <col min="7" max="7" width="14.28515625" customWidth="1"/>
  </cols>
  <sheetData>
    <row r="1" ht="18.75">
      <c r="A1" s="12" t="s">
        <v>0</v>
      </c>
      <c r="B1" s="12"/>
      <c r="C1" s="12"/>
      <c r="D1" s="12"/>
      <c r="E1" s="12"/>
      <c r="F1" s="12"/>
    </row>
    <row r="2">
      <c r="A2" s="2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>
      <c r="A3" s="2" t="s">
        <v>7</v>
      </c>
      <c r="B3" s="3">
        <v>1540</v>
      </c>
      <c r="C3" s="3">
        <v>0</v>
      </c>
      <c r="D3" s="3">
        <v>0</v>
      </c>
      <c r="E3" s="3">
        <v>0</v>
      </c>
      <c r="F3" s="3">
        <f ref="F3:F16" t="shared" si="0">SUM(B3:E3)</f>
        <v>0</v>
      </c>
    </row>
    <row r="4">
      <c r="A4" s="2" t="s">
        <v>8</v>
      </c>
      <c r="B4" s="3">
        <v>0</v>
      </c>
      <c r="C4" s="3">
        <v>0</v>
      </c>
      <c r="D4" s="3">
        <v>0</v>
      </c>
      <c r="E4" s="3">
        <v>0</v>
      </c>
      <c r="F4" s="3">
        <f t="shared" si="0"/>
        <v>0</v>
      </c>
    </row>
    <row r="5">
      <c r="A5" s="2" t="s">
        <v>9</v>
      </c>
      <c r="B5" s="3">
        <v>0</v>
      </c>
      <c r="C5" s="3">
        <v>0</v>
      </c>
      <c r="D5" s="3">
        <v>0</v>
      </c>
      <c r="E5" s="3">
        <v>0</v>
      </c>
      <c r="F5" s="3">
        <f t="shared" si="0"/>
        <v>0</v>
      </c>
    </row>
    <row r="6">
      <c r="A6" s="2" t="s">
        <v>10</v>
      </c>
      <c r="B6" s="3">
        <v>0</v>
      </c>
      <c r="C6" s="3">
        <v>0</v>
      </c>
      <c r="D6" s="3">
        <v>0</v>
      </c>
      <c r="E6" s="3">
        <v>0</v>
      </c>
      <c r="F6" s="3">
        <f t="shared" si="0"/>
        <v>0</v>
      </c>
    </row>
    <row r="7">
      <c r="A7" s="2" t="s">
        <v>11</v>
      </c>
      <c r="B7" s="3">
        <v>0</v>
      </c>
      <c r="C7" s="3">
        <v>0</v>
      </c>
      <c r="D7" s="3">
        <v>0</v>
      </c>
      <c r="E7" s="3">
        <v>0</v>
      </c>
      <c r="F7" s="3">
        <f t="shared" si="0"/>
        <v>0</v>
      </c>
    </row>
    <row r="8">
      <c r="A8" s="2" t="s">
        <v>12</v>
      </c>
      <c r="B8" s="3">
        <v>104</v>
      </c>
      <c r="C8" s="3">
        <v>0</v>
      </c>
      <c r="D8" s="3">
        <v>0</v>
      </c>
      <c r="E8" s="3">
        <v>0</v>
      </c>
      <c r="F8" s="3">
        <f t="shared" si="0"/>
        <v>0</v>
      </c>
    </row>
    <row r="9">
      <c r="A9" s="2" t="s">
        <v>13</v>
      </c>
      <c r="B9" s="3">
        <v>9320</v>
      </c>
      <c r="C9" s="3">
        <v>0</v>
      </c>
      <c r="D9" s="3">
        <v>0</v>
      </c>
      <c r="E9" s="3">
        <v>0</v>
      </c>
      <c r="F9" s="3">
        <f t="shared" si="0"/>
        <v>0</v>
      </c>
    </row>
    <row r="10">
      <c r="A10" s="2" t="s">
        <v>14</v>
      </c>
      <c r="B10" s="3">
        <v>92</v>
      </c>
      <c r="C10" s="3">
        <v>0</v>
      </c>
      <c r="D10" s="3">
        <v>0</v>
      </c>
      <c r="E10" s="3">
        <v>0</v>
      </c>
      <c r="F10" s="3">
        <f t="shared" si="0"/>
        <v>0</v>
      </c>
    </row>
    <row r="11">
      <c r="A11" s="2" t="s">
        <v>15</v>
      </c>
      <c r="B11" s="3">
        <v>1</v>
      </c>
      <c r="C11" s="3">
        <v>0</v>
      </c>
      <c r="D11" s="3">
        <v>0</v>
      </c>
      <c r="E11" s="3">
        <v>0</v>
      </c>
      <c r="F11" s="3">
        <f t="shared" si="0"/>
        <v>0</v>
      </c>
    </row>
    <row r="12">
      <c r="A12" s="2" t="s">
        <v>16</v>
      </c>
      <c r="B12" s="3">
        <v>254</v>
      </c>
      <c r="C12" s="3">
        <v>0</v>
      </c>
      <c r="D12" s="3">
        <v>0</v>
      </c>
      <c r="E12" s="3">
        <v>0</v>
      </c>
      <c r="F12" s="3">
        <f t="shared" si="0"/>
        <v>0</v>
      </c>
    </row>
    <row r="13">
      <c r="A13" s="2" t="s">
        <v>17</v>
      </c>
      <c r="B13" s="3">
        <v>9832</v>
      </c>
      <c r="C13" s="3">
        <v>0</v>
      </c>
      <c r="D13" s="3">
        <v>0</v>
      </c>
      <c r="E13" s="3">
        <v>0</v>
      </c>
      <c r="F13" s="3">
        <f t="shared" si="0"/>
        <v>0</v>
      </c>
    </row>
    <row r="14">
      <c r="A14" s="2" t="s">
        <v>18</v>
      </c>
      <c r="B14" s="3">
        <v>251</v>
      </c>
      <c r="C14" s="3">
        <v>0</v>
      </c>
      <c r="D14" s="3">
        <v>0</v>
      </c>
      <c r="E14" s="3">
        <v>0</v>
      </c>
      <c r="F14" s="3">
        <f t="shared" si="0"/>
        <v>0</v>
      </c>
    </row>
    <row r="15">
      <c r="A15" s="2" t="s">
        <v>19</v>
      </c>
      <c r="B15" s="3">
        <v>75</v>
      </c>
      <c r="C15" s="3">
        <v>0</v>
      </c>
      <c r="D15" s="3">
        <v>0</v>
      </c>
      <c r="E15" s="3">
        <v>0</v>
      </c>
      <c r="F15" s="3">
        <f t="shared" si="0"/>
        <v>0</v>
      </c>
    </row>
    <row r="16">
      <c r="A16" s="2" t="s">
        <v>20</v>
      </c>
      <c r="B16" s="3">
        <v>26</v>
      </c>
      <c r="C16" s="3">
        <v>0</v>
      </c>
      <c r="D16" s="3">
        <v>0</v>
      </c>
      <c r="E16" s="3">
        <v>0</v>
      </c>
      <c r="F16" s="3">
        <f t="shared" si="0"/>
        <v>0</v>
      </c>
    </row>
  </sheetData>
  <autoFilter ref="A2:F12" xr:uid="{D06CE301-49F5-45E8-82D4-8123E7E1460E}"/>
  <mergeCells>
    <mergeCell ref="A1:F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95B29-0734-44A3-8EA5-1576E0466EAC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Deposits by Month"</f>
        <v> - AR Deposits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98D0E-43E7-48AD-83F4-510CD37AA46A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Items by Month"</f>
        <v> - AR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pageSetup orientation="portrait" horizontalDpi="4294967293" verticalDpi="0"/>
  <headerFooter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DF0D2-A16D-4394-A40F-47AF21EEBA0A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AR Pending Items by Month"</f>
        <v> - AR Pending Items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C20DA-9AC5-4712-B6B2-79456A52ABD6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Assets by Month"</f>
        <v> - Assets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18325-BAED-4CF7-B3F3-BB7C2AD2367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11"/>
      <c r="C4" s="11"/>
      <c r="D4" s="11"/>
      <c r="E4" s="11"/>
      <c r="F4" s="11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Encumbrance by Month"</f>
        <v> - Encumbrance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303263-1BA9-4E96-8B7F-641F12E4811D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Inter Unit by Month"</f>
        <v> - Inter Unit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AFA6-3E8A-44E6-8C5D-619D3B79F7A3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Journals by Month"</f>
        <v> -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D1D47-84A2-4E1B-AAC7-C9589BA9E4A0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KK Budget Journals by Month"</f>
        <v> - KK Budget Journals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27FE3-DCDA-493E-BE5B-7C47E4A2EB47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Projects by Month"</f>
        <v> - Projects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2A0DF-6BFD-4983-9EF2-08EABAF79292}">
  <dimension ref="A4:O44"/>
  <sheetViews>
    <sheetView zoomScale="90" zoomScaleNormal="90" workbookViewId="0">
      <selection activeCell="O41" sqref="O41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Vouchers by Month"</f>
        <v> - Vouchers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9E20E-1EE4-4C9F-814B-1E0BB506EA0F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Minutes by Month"</f>
        <v> - Session Minutes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0A820-34BC-4FDA-92C7-319B2ED4AF92}">
  <dimension ref="A4:O44"/>
  <sheetViews>
    <sheetView zoomScale="90" zoomScaleNormal="90" workbookViewId="0">
      <selection activeCell="O40" sqref="O40"/>
    </sheetView>
  </sheetViews>
  <sheetFormatPr defaultRowHeight="15" x14ac:dyDescent="0.25"/>
  <cols>
    <col min="2" max="4" bestFit="1" width="12.140625" customWidth="1"/>
    <col min="5" max="5" bestFit="1" width="11.140625" customWidth="1"/>
  </cols>
  <sheetData>
    <row r="4">
      <c r="B4" s="5"/>
      <c r="C4" s="5"/>
      <c r="D4" s="5"/>
      <c r="E4" s="5"/>
      <c r="F4" s="5"/>
    </row>
    <row r="5">
      <c r="A5" s="6"/>
      <c r="B5" s="7"/>
      <c r="C5" s="7"/>
      <c r="D5" s="7"/>
      <c r="E5" s="7"/>
      <c r="F5" s="7"/>
    </row>
    <row r="6">
      <c r="A6" s="6"/>
      <c r="B6" s="7"/>
      <c r="C6" s="7"/>
      <c r="D6" s="7"/>
      <c r="E6" s="7"/>
      <c r="F6" s="7"/>
    </row>
    <row r="7">
      <c r="A7" s="6"/>
      <c r="B7" s="7"/>
      <c r="C7" s="7"/>
      <c r="D7" s="7"/>
      <c r="E7" s="7"/>
      <c r="F7" s="7"/>
    </row>
    <row r="8">
      <c r="A8" s="6"/>
      <c r="B8" s="7"/>
      <c r="C8" s="7"/>
      <c r="D8" s="7"/>
      <c r="E8" s="7"/>
      <c r="F8" s="7"/>
    </row>
    <row r="9">
      <c r="A9" s="6"/>
      <c r="B9" s="7"/>
      <c r="C9" s="7"/>
      <c r="D9" s="7"/>
      <c r="E9" s="7"/>
      <c r="F9" s="7"/>
    </row>
    <row r="10">
      <c r="A10" s="6"/>
      <c r="B10" s="7"/>
      <c r="C10" s="7"/>
      <c r="D10" s="7"/>
      <c r="E10" s="7"/>
      <c r="F10" s="7"/>
    </row>
    <row r="11">
      <c r="A11" s="6"/>
      <c r="B11" s="7"/>
      <c r="C11" s="7"/>
      <c r="D11" s="7"/>
      <c r="E11" s="7"/>
      <c r="F11" s="7"/>
    </row>
    <row r="12">
      <c r="A12" s="6"/>
      <c r="B12" s="7"/>
      <c r="C12" s="7"/>
      <c r="D12" s="7"/>
      <c r="E12" s="7"/>
      <c r="F12" s="7"/>
    </row>
    <row r="13">
      <c r="A13" s="6"/>
      <c r="B13" s="7"/>
      <c r="C13" s="7"/>
      <c r="D13" s="7"/>
      <c r="E13" s="7"/>
      <c r="F13" s="7"/>
    </row>
    <row r="14">
      <c r="A14" s="6"/>
      <c r="B14" s="7"/>
      <c r="C14" s="7"/>
      <c r="D14" s="7"/>
      <c r="E14" s="7"/>
      <c r="F14" s="7"/>
    </row>
    <row r="15">
      <c r="A15" s="6"/>
      <c r="B15" s="7"/>
      <c r="C15" s="7"/>
      <c r="D15" s="7"/>
      <c r="E15" s="7"/>
      <c r="F15" s="7"/>
    </row>
    <row r="16">
      <c r="A16" s="6"/>
      <c r="B16" s="7"/>
      <c r="C16" s="7"/>
      <c r="D16" s="7"/>
      <c r="E16" s="7"/>
      <c r="F16" s="7"/>
    </row>
    <row r="17">
      <c r="A17" s="6"/>
      <c r="B17" s="7"/>
      <c r="C17" s="7"/>
      <c r="D17" s="7"/>
      <c r="E17" s="7"/>
      <c r="F17" s="7"/>
    </row>
    <row r="18">
      <c r="A18" s="6"/>
      <c r="B18" s="7"/>
      <c r="C18" s="7"/>
      <c r="D18" s="7"/>
      <c r="E18" s="7"/>
      <c r="F18" s="7"/>
    </row>
    <row r="19">
      <c r="A19" s="6"/>
      <c r="B19" s="7"/>
      <c r="C19" s="7"/>
      <c r="D19" s="7"/>
      <c r="E19" s="7"/>
      <c r="F19" s="7"/>
    </row>
    <row r="20">
      <c r="A20" s="6"/>
      <c r="B20" s="7"/>
      <c r="C20" s="7"/>
      <c r="D20" s="7"/>
      <c r="E20" s="7"/>
      <c r="F20" s="7"/>
    </row>
    <row r="21">
      <c r="A21" s="6"/>
      <c r="B21" s="7"/>
      <c r="C21" s="7"/>
      <c r="D21" s="7"/>
      <c r="E21" s="7"/>
      <c r="F21" s="7"/>
    </row>
    <row r="22">
      <c r="A22" s="6"/>
      <c r="B22" s="7"/>
      <c r="C22" s="7"/>
      <c r="D22" s="7"/>
      <c r="E22" s="7"/>
      <c r="F22" s="7"/>
    </row>
    <row r="23">
      <c r="A23" s="6"/>
      <c r="B23" s="7"/>
      <c r="C23" s="7"/>
      <c r="D23" s="7"/>
      <c r="E23" s="7"/>
      <c r="F23" s="7"/>
    </row>
    <row r="24">
      <c r="A24" s="6"/>
      <c r="B24" s="7"/>
      <c r="C24" s="7"/>
      <c r="D24" s="7"/>
      <c r="E24" s="7"/>
      <c r="F24" s="7"/>
    </row>
    <row r="25">
      <c r="A25" s="6"/>
      <c r="B25" s="7"/>
      <c r="C25" s="7"/>
      <c r="D25" s="7"/>
      <c r="E25" s="7"/>
      <c r="F25" s="7"/>
    </row>
    <row r="26">
      <c r="A26" s="6"/>
      <c r="B26" s="7"/>
      <c r="C26" s="7"/>
      <c r="D26" s="7"/>
      <c r="E26" s="7"/>
      <c r="F26" s="7"/>
    </row>
    <row r="27">
      <c r="A27" s="6"/>
      <c r="B27" s="7"/>
      <c r="C27" s="7"/>
      <c r="D27" s="7"/>
      <c r="E27" s="7"/>
      <c r="F27" s="7"/>
    </row>
    <row r="28">
      <c r="A28" s="6"/>
      <c r="B28" s="7"/>
      <c r="C28" s="7"/>
      <c r="D28" s="7"/>
      <c r="E28" s="7"/>
      <c r="F28" s="7"/>
    </row>
    <row r="29">
      <c r="A29" s="6"/>
      <c r="B29" s="7"/>
      <c r="C29" s="7"/>
      <c r="D29" s="7"/>
      <c r="E29" s="7"/>
      <c r="F29" s="7"/>
    </row>
    <row r="30">
      <c r="A30" s="6"/>
      <c r="B30" s="7"/>
      <c r="C30" s="7"/>
      <c r="D30" s="7"/>
      <c r="E30" s="7"/>
      <c r="F30" s="7"/>
    </row>
    <row r="31">
      <c r="A31" s="6"/>
      <c r="B31" s="7"/>
      <c r="C31" s="7"/>
      <c r="D31" s="7"/>
      <c r="E31" s="7"/>
      <c r="F31" s="7"/>
    </row>
    <row r="32">
      <c r="A32" s="6"/>
      <c r="B32" s="8"/>
      <c r="C32" s="7"/>
      <c r="D32" s="7"/>
      <c r="E32" s="7"/>
      <c r="F32" s="7"/>
    </row>
    <row r="33">
      <c r="A33" s="6"/>
      <c r="B33" s="7"/>
      <c r="C33" s="7"/>
      <c r="D33" s="7"/>
      <c r="E33" s="7"/>
      <c r="F33" s="7"/>
    </row>
    <row r="34">
      <c r="A34" s="6"/>
      <c r="B34" s="7"/>
      <c r="C34" s="7"/>
      <c r="D34" s="7"/>
      <c r="E34" s="7"/>
      <c r="F34" s="7"/>
    </row>
    <row r="35">
      <c r="A35" s="6"/>
      <c r="B35" s="7"/>
      <c r="C35" s="7"/>
      <c r="D35" s="7"/>
      <c r="E35" s="7"/>
      <c r="F35" s="7"/>
    </row>
    <row r="36">
      <c r="A36" s="6"/>
      <c r="B36" s="7"/>
      <c r="C36" s="7"/>
      <c r="D36" s="7"/>
      <c r="E36" s="7"/>
      <c r="F36" s="7"/>
    </row>
    <row r="37">
      <c r="A37" s="6"/>
      <c r="B37" s="7"/>
      <c r="C37" s="7"/>
      <c r="D37" s="7"/>
      <c r="E37" s="7"/>
      <c r="F37" s="7"/>
    </row>
    <row r="38">
      <c r="A38" s="6"/>
      <c r="B38" s="9"/>
      <c r="C38" s="9"/>
      <c r="D38" s="7"/>
      <c r="E38" s="7"/>
      <c r="F38" s="7"/>
    </row>
    <row r="39">
      <c r="A39" s="6"/>
      <c r="B39" s="7"/>
      <c r="C39" s="7"/>
      <c r="D39" s="7"/>
      <c r="E39" s="7"/>
      <c r="F39" s="7"/>
    </row>
    <row r="40">
      <c r="A40" s="6"/>
      <c r="B40" s="7"/>
      <c r="C40" s="7"/>
      <c r="D40" s="7"/>
      <c r="E40" s="7"/>
      <c r="F40" s="7"/>
      <c r="O40" s="0" t="str">
        <f>'Supporting Data'!$A$2 &amp; " - Session Counts by Month"</f>
        <v> - Session Counts by Month</v>
      </c>
    </row>
    <row r="41">
      <c r="B41" s="10"/>
      <c r="C41" s="10"/>
      <c r="D41" s="10"/>
      <c r="E41" s="10"/>
      <c r="F41" s="10"/>
    </row>
    <row r="44">
      <c r="B44" s="1"/>
      <c r="C44" s="1"/>
      <c r="D44" s="1"/>
    </row>
  </sheetData>
  <pageMargins left="0.7" right="0.7" top="0.75" bottom="0.75" header="0.3" footer="0.3"/>
  <headerFooter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5888-62F7-4BF8-A6E8-819FD20FBFBA}">
  <dimension ref="O40"/>
  <sheetViews>
    <sheetView zoomScale="90" zoomScaleNormal="90" workbookViewId="0">
      <selection activeCell="O41" sqref="O41"/>
    </sheetView>
  </sheetViews>
  <sheetFormatPr defaultRowHeight="15" x14ac:dyDescent="0.25"/>
  <sheetData>
    <row r="40">
      <c r="O40" s="0" t="str">
        <f>'Supporting Data'!$A$2 &amp; " - Total Number of Accounts vs. Accounts Active During Period"</f>
        <v> - Total Number of Accounts vs. Accounts Active During Period</v>
      </c>
    </row>
  </sheetData>
  <pageMargins left="0.7" right="0.7" top="0.75" bottom="0.75" header="0.3" footer="0.3"/>
  <headerFooter/>
  <drawing r:id="rId1"/>
</worksheet>
</file>

<file path=EPPlusLicense.txt>This workbook was created with the EPPlus library, licensed to Richard under the Polyform Noncommercial license, see https://polyformproject.org/licenses/noncommercial/1.0.0
For more information about EPPlus, see https://epplussoftware.com/
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0D3445C96F3B4EA6BD189FD5E850D5" ma:contentTypeVersion="7" ma:contentTypeDescription="Create a new document." ma:contentTypeScope="" ma:versionID="5d79c6602e5dc0e86ab170c090218474">
  <xsd:schema xmlns:xsd="http://www.w3.org/2001/XMLSchema" xmlns:xs="http://www.w3.org/2001/XMLSchema" xmlns:p="http://schemas.microsoft.com/office/2006/metadata/properties" xmlns:ns2="ee0d1073-b73c-4cf9-a2e0-1985adf7d54f" xmlns:ns3="e529f8af-72b0-400c-a1ff-b77f408e6d0f" targetNamespace="http://schemas.microsoft.com/office/2006/metadata/properties" ma:root="true" ma:fieldsID="4c55bee5552fe3243d61d94345ce039c" ns2:_="" ns3:_="">
    <xsd:import namespace="ee0d1073-b73c-4cf9-a2e0-1985adf7d54f"/>
    <xsd:import namespace="e529f8af-72b0-400c-a1ff-b77f408e6d0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d1073-b73c-4cf9-a2e0-1985adf7d5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29f8af-72b0-400c-a1ff-b77f408e6d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ee0d1073-b73c-4cf9-a2e0-1985adf7d54f">3XNNPFDRQHSR-1622047869-890</_dlc_DocId>
    <_dlc_DocIdUrl xmlns="ee0d1073-b73c-4cf9-a2e0-1985adf7d54f">
      <Url>https://myfloridacfo.sharepoint.com/sites/FLP/_layouts/15/DocIdRedir.aspx?ID=3XNNPFDRQHSR-1622047869-890</Url>
      <Description>3XNNPFDRQHSR-1622047869-890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5.xml>��
</file>

<file path=customXml/itemProps1.xml><?xml version="1.0" encoding="utf-8"?>
<ds:datastoreItem xmlns:ds="http://schemas.openxmlformats.org/officeDocument/2006/customXml" ds:itemID="{61809F16-648A-484B-BDF6-0A7B6EF8D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d1073-b73c-4cf9-a2e0-1985adf7d54f"/>
    <ds:schemaRef ds:uri="e529f8af-72b0-400c-a1ff-b77f408e6d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1A12897-2731-4D85-BB6C-6193C31B84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A5A9B-2309-42A8-8AFA-4EE4270F4B6D}">
  <ds:schemaRefs>
    <ds:schemaRef ds:uri="ee0d1073-b73c-4cf9-a2e0-1985adf7d54f"/>
    <ds:schemaRef ds:uri="http://schemas.microsoft.com/office/infopath/2007/PartnerControls"/>
    <ds:schemaRef ds:uri="e529f8af-72b0-400c-a1ff-b77f408e6d0f"/>
    <ds:schemaRef ds:uri="http://purl.org/dc/terms/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8D4CDC73-3A43-462F-BC64-F159E79184E8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40B70AB2-0F03-4524-A5E3-7EFD534CF41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Supporting Data</vt:lpstr>
      <vt:lpstr>AR Deposits</vt:lpstr>
      <vt:lpstr>AR Items</vt:lpstr>
      <vt:lpstr>AR Pending Items</vt:lpstr>
      <vt:lpstr>Assets</vt:lpstr>
      <vt:lpstr>Encumbrance</vt:lpstr>
      <vt:lpstr>Inter Unit</vt:lpstr>
      <vt:lpstr>Journals</vt:lpstr>
      <vt:lpstr>KK Budget Journals</vt:lpstr>
      <vt:lpstr>Projects</vt:lpstr>
      <vt:lpstr>Vouchers</vt:lpstr>
      <vt:lpstr>Session Minutes</vt:lpstr>
      <vt:lpstr>Session Counts</vt:lpstr>
      <vt:lpstr>Account Activity</vt:lpstr>
    </vt:vector>
  </TitlesOfParts>
  <Manager/>
  <Company/>
  <LinksUpToDate>false</LinksUpToDate>
  <SharedDoc>false</SharedDoc>
  <HyperlinkBase/>
  <HyperlinksChanged>false</HyperlinksChanged>
  <AppVersion>8.7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Richard</dc:creator>
  <cp:keywords>EPPlus noncommercial use</cp:keywords>
  <dc:description>This workbook has been created with EPPlus licensed to Richard under The Polyform Noncommercial License: See https://polyformproject.org/licenses/noncommercial/1.0.0</dc:description>
  <cp:lastModifiedBy>Saltford, Richard</cp:lastModifiedBy>
  <cp:revision/>
  <dcterms:created xsi:type="dcterms:W3CDTF">2026-05-10T18:48:44Z</dcterms:created>
  <dcterms:modified xsi:type="dcterms:W3CDTF">2026-09-17T13:53:04Z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0x010100C40D3445C96F3B4EA6BD189FD5E850D5</vt:lpwstr>
  </property>
  <property fmtid="{D5CDD505-2E9C-101B-9397-08002B2CF9AE}" pid="3" name="_dlc_DocIdItemGuid">
    <vt:lpwstr>3a2d40e1-6fc1-438e-8a15-d69ac2816498</vt:lpwstr>
  </property>
</Properties>
</file>