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dfsintranet.fldoi.gov/dis/isdm/Document Review/"/>
    </mc:Choice>
  </mc:AlternateContent>
  <bookViews>
    <workbookView xWindow="0" yWindow="0" windowWidth="28800" windowHeight="1189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G28" i="1"/>
  <c r="G24" i="1"/>
  <c r="G20" i="1"/>
  <c r="G16" i="1"/>
  <c r="G12" i="1"/>
  <c r="G8" i="1"/>
  <c r="E33" i="1"/>
  <c r="G33" i="1" s="1"/>
  <c r="E32" i="1"/>
  <c r="E31" i="1"/>
  <c r="G31" i="1" s="1"/>
  <c r="E30" i="1"/>
  <c r="G30" i="1" s="1"/>
  <c r="E29" i="1"/>
  <c r="G29" i="1" s="1"/>
  <c r="E28" i="1"/>
  <c r="E27" i="1"/>
  <c r="G27" i="1" s="1"/>
  <c r="E26" i="1"/>
  <c r="G26" i="1" s="1"/>
  <c r="E25" i="1"/>
  <c r="G25" i="1" s="1"/>
  <c r="E24" i="1"/>
  <c r="E23" i="1"/>
  <c r="G23" i="1" s="1"/>
  <c r="E22" i="1"/>
  <c r="G22" i="1" s="1"/>
  <c r="E21" i="1"/>
  <c r="G21" i="1" s="1"/>
  <c r="E20" i="1"/>
  <c r="E19" i="1"/>
  <c r="G19" i="1" s="1"/>
  <c r="E18" i="1"/>
  <c r="G18" i="1" s="1"/>
  <c r="E17" i="1"/>
  <c r="G17" i="1" s="1"/>
  <c r="E16" i="1"/>
  <c r="E15" i="1"/>
  <c r="G15" i="1" s="1"/>
  <c r="E14" i="1"/>
  <c r="G14" i="1" s="1"/>
  <c r="E13" i="1"/>
  <c r="G13" i="1" s="1"/>
  <c r="E12" i="1"/>
  <c r="E11" i="1"/>
  <c r="G11" i="1" s="1"/>
  <c r="E10" i="1"/>
  <c r="G10" i="1" s="1"/>
  <c r="E9" i="1"/>
  <c r="G9" i="1" s="1"/>
  <c r="E8" i="1"/>
  <c r="E7" i="1"/>
  <c r="G7" i="1" s="1"/>
  <c r="E6" i="1"/>
  <c r="G6" i="1" s="1"/>
  <c r="E5" i="1"/>
  <c r="G5" i="1" s="1"/>
  <c r="H35" i="1" l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G34" i="1" l="1"/>
  <c r="H5" i="1"/>
  <c r="H34" i="1" l="1"/>
  <c r="H36" i="1" s="1"/>
  <c r="G36" i="1"/>
</calcChain>
</file>

<file path=xl/sharedStrings.xml><?xml version="1.0" encoding="utf-8"?>
<sst xmlns="http://schemas.openxmlformats.org/spreadsheetml/2006/main" count="55" uniqueCount="27">
  <si>
    <t>Item Identifier</t>
  </si>
  <si>
    <t>Deliverable Short Description</t>
  </si>
  <si>
    <t>With Allocation &amp; Noise</t>
  </si>
  <si>
    <t>N</t>
  </si>
  <si>
    <t>Deliverable Requires Review and Approval? (Y,N)</t>
  </si>
  <si>
    <t>Assumptions</t>
  </si>
  <si>
    <t>Net Effect</t>
  </si>
  <si>
    <t>Duration Days</t>
  </si>
  <si>
    <t>Each month has loss of 3 days due to sick, personal leave, holidays</t>
  </si>
  <si>
    <t>Elapsed Time in months</t>
  </si>
  <si>
    <t>Risk is 50%</t>
  </si>
  <si>
    <t>Workweek is 5 days</t>
  </si>
  <si>
    <t>Day is 8 hours</t>
  </si>
  <si>
    <t xml:space="preserve">Estimation Tool for Activity and Small Project </t>
  </si>
  <si>
    <t>One iteration for review, modify and approve process</t>
  </si>
  <si>
    <t>Legend</t>
  </si>
  <si>
    <t>Calculated fields</t>
  </si>
  <si>
    <t>Additional Loss in Days</t>
  </si>
  <si>
    <t>Estimated  days to do work if fully dedicated</t>
  </si>
  <si>
    <t>Average Allocation %
(100, 50, 33, 25)</t>
  </si>
  <si>
    <t>Risk</t>
  </si>
  <si>
    <t>Estimated days to do work is work effort only, excluding allocation, productivity, risk, noise, research, planning, consultation, sick leave, personal leave and holidays and fully dedicated</t>
  </si>
  <si>
    <t>Additional loss in days enter any forceable days of loss beyond what is included in the assumptions above.</t>
  </si>
  <si>
    <t>Enter explanation for additional loss in days</t>
  </si>
  <si>
    <t>Noise is 5%</t>
  </si>
  <si>
    <t>Review and Approval requires 3 days plus 10% rework</t>
  </si>
  <si>
    <t>For allocation, enter the allocation of the key resource for deliverable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</si>
</sst>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0" xfId="0" applyFont="1" applyAlignment="1">
      <alignment wrapText="1"/>
    </xf>
    <xf numFmtId="0" fontId="0" fillId="2" borderId="0" xfId="0" applyFill="1"/>
    <xf numFmtId="0" fontId="0" fillId="0" borderId="1" xfId="0" applyBorder="1"/>
    <xf numFmtId="0" fontId="3" fillId="0" borderId="1" xfId="0" applyFont="1" applyBorder="1"/>
    <xf numFmtId="0" fontId="0" fillId="0" borderId="13" xfId="0" applyBorder="1"/>
    <xf numFmtId="0" fontId="1" fillId="0" borderId="14" xfId="0" applyFont="1" applyBorder="1" applyAlignment="1">
      <alignment wrapText="1"/>
    </xf>
    <xf numFmtId="1" fontId="0" fillId="2" borderId="1" xfId="0" applyNumberFormat="1" applyFill="1" applyBorder="1"/>
    <xf numFmtId="1" fontId="0" fillId="0" borderId="13" xfId="0" applyNumberFormat="1" applyBorder="1"/>
    <xf numFmtId="1" fontId="1" fillId="2" borderId="15" xfId="0" applyNumberFormat="1" applyFont="1" applyFill="1" applyBorder="1"/>
    <xf numFmtId="1" fontId="1" fillId="2" borderId="16" xfId="0" applyNumberFormat="1" applyFont="1" applyFill="1" applyBorder="1"/>
    <xf numFmtId="0" fontId="0" fillId="0" borderId="0" xfId="0" applyFill="1" applyBorder="1"/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workbookViewId="0">
      <selection activeCell="E6" sqref="E6"/>
    </sheetView>
  </sheetViews>
  <sheetFormatPr defaultRowHeight="15" x14ac:dyDescent="0.25"/>
  <cols>
    <col min="1" max="1" width="14.42578125" customWidth="1"/>
    <col min="2" max="2" width="36.42578125" customWidth="1"/>
    <col min="3" max="3" width="13.85546875" customWidth="1"/>
    <col min="4" max="4" width="12.140625" customWidth="1"/>
    <col min="5" max="5" width="11.140625" customWidth="1"/>
    <col min="6" max="6" width="21.140625" customWidth="1"/>
    <col min="9" max="9" width="4.140625" customWidth="1"/>
  </cols>
  <sheetData>
    <row r="1" spans="1:16" ht="23.25" x14ac:dyDescent="0.35">
      <c r="A1" s="2" t="s">
        <v>13</v>
      </c>
    </row>
    <row r="2" spans="1:16" ht="15.75" thickBot="1" x14ac:dyDescent="0.3"/>
    <row r="3" spans="1:16" x14ac:dyDescent="0.25">
      <c r="J3" s="23" t="s">
        <v>5</v>
      </c>
      <c r="K3" s="24"/>
      <c r="L3" s="24"/>
      <c r="M3" s="24"/>
      <c r="N3" s="24"/>
      <c r="O3" s="24"/>
      <c r="P3" s="25"/>
    </row>
    <row r="4" spans="1:16" ht="61.5" customHeight="1" x14ac:dyDescent="0.25">
      <c r="A4" s="1" t="s">
        <v>0</v>
      </c>
      <c r="B4" s="1" t="s">
        <v>1</v>
      </c>
      <c r="C4" s="9" t="s">
        <v>18</v>
      </c>
      <c r="D4" s="9" t="s">
        <v>19</v>
      </c>
      <c r="E4" s="9" t="s">
        <v>2</v>
      </c>
      <c r="F4" s="9" t="s">
        <v>4</v>
      </c>
      <c r="G4" s="9" t="s">
        <v>6</v>
      </c>
      <c r="H4" s="9" t="s">
        <v>20</v>
      </c>
      <c r="J4" s="20" t="s">
        <v>21</v>
      </c>
      <c r="K4" s="21"/>
      <c r="L4" s="21"/>
      <c r="M4" s="21"/>
      <c r="N4" s="21"/>
      <c r="O4" s="21"/>
      <c r="P4" s="22"/>
    </row>
    <row r="5" spans="1:16" ht="15.75" customHeight="1" x14ac:dyDescent="0.25">
      <c r="A5" s="11"/>
      <c r="B5" s="11"/>
      <c r="C5" s="12"/>
      <c r="D5" s="11">
        <v>100</v>
      </c>
      <c r="E5" s="15">
        <f>IF(D5=100,C5,IF(D5=50,C5/0.5*1.05,IF(D5=33,C5/0.33*1.05,C5/0.25*1.05)))</f>
        <v>0</v>
      </c>
      <c r="F5" s="11" t="s">
        <v>3</v>
      </c>
      <c r="G5" s="15">
        <f>(IF(F5="N",E5,(1.1*E5)+3))</f>
        <v>0</v>
      </c>
      <c r="H5" s="15">
        <f>G5*1.5</f>
        <v>0</v>
      </c>
      <c r="J5" s="26" t="s">
        <v>26</v>
      </c>
      <c r="K5" s="27"/>
      <c r="L5" s="27"/>
      <c r="M5" s="27"/>
      <c r="N5" s="27"/>
      <c r="O5" s="27"/>
      <c r="P5" s="28"/>
    </row>
    <row r="6" spans="1:16" x14ac:dyDescent="0.25">
      <c r="A6" s="11"/>
      <c r="B6" s="11"/>
      <c r="C6" s="12"/>
      <c r="D6" s="11">
        <v>100</v>
      </c>
      <c r="E6" s="15">
        <f t="shared" ref="E6:E33" si="0">IF(D6=100,C6,IF(D6=50,C6/0.5*1.05,IF(D6=33,C6/0.33*1.05,C6/0.25*1.05)))</f>
        <v>0</v>
      </c>
      <c r="F6" s="11" t="s">
        <v>3</v>
      </c>
      <c r="G6" s="15">
        <f t="shared" ref="G6:G33" si="1">(IF(F6="N",E6,(1.1*E6)+3))</f>
        <v>0</v>
      </c>
      <c r="H6" s="15">
        <f t="shared" ref="H6:H34" si="2">G6*1.5</f>
        <v>0</v>
      </c>
      <c r="J6" s="4"/>
      <c r="K6" s="3"/>
      <c r="L6" s="3"/>
      <c r="M6" s="3"/>
      <c r="N6" s="3"/>
      <c r="O6" s="3"/>
      <c r="P6" s="5"/>
    </row>
    <row r="7" spans="1:16" x14ac:dyDescent="0.25">
      <c r="A7" s="11"/>
      <c r="B7" s="11"/>
      <c r="C7" s="12"/>
      <c r="D7" s="11">
        <v>100</v>
      </c>
      <c r="E7" s="15">
        <f t="shared" si="0"/>
        <v>0</v>
      </c>
      <c r="F7" s="11" t="s">
        <v>3</v>
      </c>
      <c r="G7" s="15">
        <f t="shared" si="1"/>
        <v>0</v>
      </c>
      <c r="H7" s="15">
        <f t="shared" si="2"/>
        <v>0</v>
      </c>
      <c r="J7" s="4" t="s">
        <v>10</v>
      </c>
      <c r="K7" s="3"/>
      <c r="L7" s="3"/>
      <c r="M7" s="3"/>
      <c r="N7" s="3"/>
      <c r="O7" s="3"/>
      <c r="P7" s="5"/>
    </row>
    <row r="8" spans="1:16" x14ac:dyDescent="0.25">
      <c r="A8" s="11"/>
      <c r="B8" s="11"/>
      <c r="C8" s="12"/>
      <c r="D8" s="11">
        <v>100</v>
      </c>
      <c r="E8" s="15">
        <f t="shared" si="0"/>
        <v>0</v>
      </c>
      <c r="F8" s="11" t="s">
        <v>3</v>
      </c>
      <c r="G8" s="15">
        <f t="shared" si="1"/>
        <v>0</v>
      </c>
      <c r="H8" s="15">
        <f t="shared" si="2"/>
        <v>0</v>
      </c>
      <c r="J8" s="4" t="s">
        <v>24</v>
      </c>
      <c r="K8" s="3"/>
      <c r="L8" s="3"/>
      <c r="M8" s="3"/>
      <c r="N8" s="3"/>
      <c r="O8" s="3"/>
      <c r="P8" s="5"/>
    </row>
    <row r="9" spans="1:16" x14ac:dyDescent="0.25">
      <c r="A9" s="11"/>
      <c r="B9" s="11"/>
      <c r="C9" s="12"/>
      <c r="D9" s="11">
        <v>100</v>
      </c>
      <c r="E9" s="15">
        <f t="shared" si="0"/>
        <v>0</v>
      </c>
      <c r="F9" s="11" t="s">
        <v>3</v>
      </c>
      <c r="G9" s="15">
        <f t="shared" si="1"/>
        <v>0</v>
      </c>
      <c r="H9" s="15">
        <f t="shared" si="2"/>
        <v>0</v>
      </c>
      <c r="J9" s="4" t="s">
        <v>25</v>
      </c>
      <c r="K9" s="3"/>
      <c r="L9" s="3"/>
      <c r="M9" s="3"/>
      <c r="N9" s="3"/>
      <c r="O9" s="3"/>
      <c r="P9" s="5"/>
    </row>
    <row r="10" spans="1:16" x14ac:dyDescent="0.25">
      <c r="A10" s="11"/>
      <c r="B10" s="11"/>
      <c r="C10" s="12"/>
      <c r="D10" s="11">
        <v>100</v>
      </c>
      <c r="E10" s="15">
        <f t="shared" si="0"/>
        <v>0</v>
      </c>
      <c r="F10" s="11" t="s">
        <v>3</v>
      </c>
      <c r="G10" s="15">
        <f t="shared" si="1"/>
        <v>0</v>
      </c>
      <c r="H10" s="15">
        <f t="shared" si="2"/>
        <v>0</v>
      </c>
      <c r="J10" s="4" t="s">
        <v>14</v>
      </c>
      <c r="K10" s="3"/>
      <c r="L10" s="3"/>
      <c r="M10" s="3"/>
      <c r="N10" s="3"/>
      <c r="O10" s="3"/>
      <c r="P10" s="5"/>
    </row>
    <row r="11" spans="1:16" x14ac:dyDescent="0.25">
      <c r="A11" s="11"/>
      <c r="B11" s="11"/>
      <c r="C11" s="12"/>
      <c r="D11" s="11">
        <v>100</v>
      </c>
      <c r="E11" s="15">
        <f t="shared" si="0"/>
        <v>0</v>
      </c>
      <c r="F11" s="11" t="s">
        <v>3</v>
      </c>
      <c r="G11" s="15">
        <f t="shared" si="1"/>
        <v>0</v>
      </c>
      <c r="H11" s="15">
        <f t="shared" si="2"/>
        <v>0</v>
      </c>
      <c r="J11" s="4" t="s">
        <v>8</v>
      </c>
      <c r="K11" s="3"/>
      <c r="L11" s="3"/>
      <c r="M11" s="3"/>
      <c r="N11" s="3"/>
      <c r="O11" s="3"/>
      <c r="P11" s="5"/>
    </row>
    <row r="12" spans="1:16" x14ac:dyDescent="0.25">
      <c r="A12" s="11"/>
      <c r="B12" s="11"/>
      <c r="C12" s="12"/>
      <c r="D12" s="11">
        <v>100</v>
      </c>
      <c r="E12" s="15">
        <f t="shared" si="0"/>
        <v>0</v>
      </c>
      <c r="F12" s="11" t="s">
        <v>3</v>
      </c>
      <c r="G12" s="15">
        <f t="shared" si="1"/>
        <v>0</v>
      </c>
      <c r="H12" s="15">
        <f t="shared" si="2"/>
        <v>0</v>
      </c>
      <c r="J12" s="4"/>
      <c r="K12" s="3"/>
      <c r="L12" s="3"/>
      <c r="M12" s="3"/>
      <c r="N12" s="3"/>
      <c r="O12" s="3"/>
      <c r="P12" s="5"/>
    </row>
    <row r="13" spans="1:16" x14ac:dyDescent="0.25">
      <c r="A13" s="11"/>
      <c r="B13" s="11"/>
      <c r="C13" s="12"/>
      <c r="D13" s="11">
        <v>100</v>
      </c>
      <c r="E13" s="15">
        <f t="shared" si="0"/>
        <v>0</v>
      </c>
      <c r="F13" s="11" t="s">
        <v>3</v>
      </c>
      <c r="G13" s="15">
        <f t="shared" si="1"/>
        <v>0</v>
      </c>
      <c r="H13" s="15">
        <f t="shared" si="2"/>
        <v>0</v>
      </c>
      <c r="J13" s="4" t="s">
        <v>11</v>
      </c>
      <c r="K13" s="3"/>
      <c r="L13" s="3"/>
      <c r="M13" s="3"/>
      <c r="N13" s="3"/>
      <c r="O13" s="3"/>
      <c r="P13" s="5"/>
    </row>
    <row r="14" spans="1:16" x14ac:dyDescent="0.25">
      <c r="A14" s="11"/>
      <c r="B14" s="11"/>
      <c r="C14" s="12"/>
      <c r="D14" s="11">
        <v>100</v>
      </c>
      <c r="E14" s="15">
        <f t="shared" si="0"/>
        <v>0</v>
      </c>
      <c r="F14" s="11" t="s">
        <v>3</v>
      </c>
      <c r="G14" s="15">
        <f t="shared" si="1"/>
        <v>0</v>
      </c>
      <c r="H14" s="15">
        <f t="shared" si="2"/>
        <v>0</v>
      </c>
      <c r="J14" s="4" t="s">
        <v>12</v>
      </c>
      <c r="K14" s="3"/>
      <c r="L14" s="3"/>
      <c r="M14" s="3"/>
      <c r="N14" s="3"/>
      <c r="O14" s="3"/>
      <c r="P14" s="5"/>
    </row>
    <row r="15" spans="1:16" x14ac:dyDescent="0.25">
      <c r="A15" s="11"/>
      <c r="B15" s="11"/>
      <c r="C15" s="12"/>
      <c r="D15" s="11">
        <v>100</v>
      </c>
      <c r="E15" s="15">
        <f t="shared" si="0"/>
        <v>0</v>
      </c>
      <c r="F15" s="11" t="s">
        <v>3</v>
      </c>
      <c r="G15" s="15">
        <f t="shared" si="1"/>
        <v>0</v>
      </c>
      <c r="H15" s="15">
        <f t="shared" si="2"/>
        <v>0</v>
      </c>
      <c r="J15" s="4"/>
      <c r="K15" s="3"/>
      <c r="L15" s="3"/>
      <c r="M15" s="3"/>
      <c r="N15" s="3"/>
      <c r="O15" s="3"/>
      <c r="P15" s="5"/>
    </row>
    <row r="16" spans="1:16" x14ac:dyDescent="0.25">
      <c r="A16" s="11"/>
      <c r="B16" s="11"/>
      <c r="C16" s="12"/>
      <c r="D16" s="11">
        <v>100</v>
      </c>
      <c r="E16" s="15">
        <f t="shared" si="0"/>
        <v>0</v>
      </c>
      <c r="F16" s="11" t="s">
        <v>3</v>
      </c>
      <c r="G16" s="15">
        <f t="shared" si="1"/>
        <v>0</v>
      </c>
      <c r="H16" s="15">
        <f t="shared" si="2"/>
        <v>0</v>
      </c>
      <c r="J16" s="4"/>
      <c r="K16" s="3"/>
      <c r="L16" s="3"/>
      <c r="M16" s="3"/>
      <c r="N16" s="3"/>
      <c r="O16" s="3"/>
      <c r="P16" s="5"/>
    </row>
    <row r="17" spans="1:16" x14ac:dyDescent="0.25">
      <c r="A17" s="11"/>
      <c r="B17" s="11"/>
      <c r="C17" s="12"/>
      <c r="D17" s="11">
        <v>100</v>
      </c>
      <c r="E17" s="15">
        <f t="shared" si="0"/>
        <v>0</v>
      </c>
      <c r="F17" s="11" t="s">
        <v>3</v>
      </c>
      <c r="G17" s="15">
        <f t="shared" si="1"/>
        <v>0</v>
      </c>
      <c r="H17" s="15">
        <f t="shared" si="2"/>
        <v>0</v>
      </c>
      <c r="J17" s="4"/>
      <c r="K17" s="3"/>
      <c r="L17" s="3"/>
      <c r="M17" s="3"/>
      <c r="N17" s="3"/>
      <c r="O17" s="3"/>
      <c r="P17" s="5"/>
    </row>
    <row r="18" spans="1:16" x14ac:dyDescent="0.25">
      <c r="A18" s="11"/>
      <c r="B18" s="11"/>
      <c r="C18" s="12"/>
      <c r="D18" s="11">
        <v>100</v>
      </c>
      <c r="E18" s="15">
        <f t="shared" si="0"/>
        <v>0</v>
      </c>
      <c r="F18" s="11" t="s">
        <v>3</v>
      </c>
      <c r="G18" s="15">
        <f t="shared" si="1"/>
        <v>0</v>
      </c>
      <c r="H18" s="15">
        <f t="shared" si="2"/>
        <v>0</v>
      </c>
      <c r="J18" s="4"/>
      <c r="K18" s="3"/>
      <c r="L18" s="3"/>
      <c r="M18" s="3"/>
      <c r="N18" s="3"/>
      <c r="O18" s="3"/>
      <c r="P18" s="5"/>
    </row>
    <row r="19" spans="1:16" ht="15.75" thickBot="1" x14ac:dyDescent="0.3">
      <c r="A19" s="11"/>
      <c r="B19" s="11"/>
      <c r="C19" s="12"/>
      <c r="D19" s="11">
        <v>100</v>
      </c>
      <c r="E19" s="15">
        <f t="shared" si="0"/>
        <v>0</v>
      </c>
      <c r="F19" s="11" t="s">
        <v>3</v>
      </c>
      <c r="G19" s="15">
        <f t="shared" si="1"/>
        <v>0</v>
      </c>
      <c r="H19" s="15">
        <f t="shared" si="2"/>
        <v>0</v>
      </c>
      <c r="J19" s="6"/>
      <c r="K19" s="7"/>
      <c r="L19" s="7"/>
      <c r="M19" s="7"/>
      <c r="N19" s="7"/>
      <c r="O19" s="7"/>
      <c r="P19" s="8"/>
    </row>
    <row r="20" spans="1:16" x14ac:dyDescent="0.25">
      <c r="A20" s="11"/>
      <c r="B20" s="11"/>
      <c r="C20" s="12"/>
      <c r="D20" s="11">
        <v>100</v>
      </c>
      <c r="E20" s="15">
        <f t="shared" si="0"/>
        <v>0</v>
      </c>
      <c r="F20" s="11" t="s">
        <v>3</v>
      </c>
      <c r="G20" s="15">
        <f t="shared" si="1"/>
        <v>0</v>
      </c>
      <c r="H20" s="15">
        <f t="shared" si="2"/>
        <v>0</v>
      </c>
    </row>
    <row r="21" spans="1:16" x14ac:dyDescent="0.25">
      <c r="A21" s="11"/>
      <c r="B21" s="11"/>
      <c r="C21" s="12"/>
      <c r="D21" s="11">
        <v>100</v>
      </c>
      <c r="E21" s="15">
        <f t="shared" si="0"/>
        <v>0</v>
      </c>
      <c r="F21" s="11" t="s">
        <v>3</v>
      </c>
      <c r="G21" s="15">
        <f t="shared" si="1"/>
        <v>0</v>
      </c>
      <c r="H21" s="15">
        <f t="shared" si="2"/>
        <v>0</v>
      </c>
      <c r="J21" s="1" t="s">
        <v>15</v>
      </c>
    </row>
    <row r="22" spans="1:16" x14ac:dyDescent="0.25">
      <c r="A22" s="11"/>
      <c r="B22" s="11"/>
      <c r="C22" s="12"/>
      <c r="D22" s="11">
        <v>100</v>
      </c>
      <c r="E22" s="15">
        <f t="shared" si="0"/>
        <v>0</v>
      </c>
      <c r="F22" s="11" t="s">
        <v>3</v>
      </c>
      <c r="G22" s="15">
        <f t="shared" si="1"/>
        <v>0</v>
      </c>
      <c r="H22" s="15">
        <f t="shared" si="2"/>
        <v>0</v>
      </c>
      <c r="J22" s="10"/>
      <c r="K22" t="s">
        <v>16</v>
      </c>
    </row>
    <row r="23" spans="1:16" x14ac:dyDescent="0.25">
      <c r="A23" s="11"/>
      <c r="B23" s="11"/>
      <c r="C23" s="12"/>
      <c r="D23" s="11">
        <v>100</v>
      </c>
      <c r="E23" s="15">
        <f t="shared" si="0"/>
        <v>0</v>
      </c>
      <c r="F23" s="11" t="s">
        <v>3</v>
      </c>
      <c r="G23" s="15">
        <f t="shared" si="1"/>
        <v>0</v>
      </c>
      <c r="H23" s="15">
        <f t="shared" si="2"/>
        <v>0</v>
      </c>
    </row>
    <row r="24" spans="1:16" x14ac:dyDescent="0.25">
      <c r="A24" s="11"/>
      <c r="B24" s="11"/>
      <c r="C24" s="12"/>
      <c r="D24" s="11">
        <v>100</v>
      </c>
      <c r="E24" s="15">
        <f t="shared" si="0"/>
        <v>0</v>
      </c>
      <c r="F24" s="11" t="s">
        <v>3</v>
      </c>
      <c r="G24" s="15">
        <f t="shared" si="1"/>
        <v>0</v>
      </c>
      <c r="H24" s="15">
        <f t="shared" si="2"/>
        <v>0</v>
      </c>
      <c r="J24" t="s">
        <v>22</v>
      </c>
    </row>
    <row r="25" spans="1:16" x14ac:dyDescent="0.25">
      <c r="A25" s="11"/>
      <c r="B25" s="11"/>
      <c r="C25" s="12"/>
      <c r="D25" s="11">
        <v>100</v>
      </c>
      <c r="E25" s="15">
        <f t="shared" si="0"/>
        <v>0</v>
      </c>
      <c r="F25" s="11" t="s">
        <v>3</v>
      </c>
      <c r="G25" s="15">
        <f t="shared" si="1"/>
        <v>0</v>
      </c>
      <c r="H25" s="15">
        <f t="shared" si="2"/>
        <v>0</v>
      </c>
      <c r="J25" t="s">
        <v>23</v>
      </c>
    </row>
    <row r="26" spans="1:16" x14ac:dyDescent="0.25">
      <c r="A26" s="11"/>
      <c r="B26" s="11"/>
      <c r="C26" s="12"/>
      <c r="D26" s="11">
        <v>100</v>
      </c>
      <c r="E26" s="15">
        <f t="shared" si="0"/>
        <v>0</v>
      </c>
      <c r="F26" s="11" t="s">
        <v>3</v>
      </c>
      <c r="G26" s="15">
        <f t="shared" si="1"/>
        <v>0</v>
      </c>
      <c r="H26" s="15">
        <f t="shared" si="2"/>
        <v>0</v>
      </c>
    </row>
    <row r="27" spans="1:16" x14ac:dyDescent="0.25">
      <c r="A27" s="11"/>
      <c r="B27" s="11"/>
      <c r="C27" s="12"/>
      <c r="D27" s="11">
        <v>100</v>
      </c>
      <c r="E27" s="15">
        <f t="shared" si="0"/>
        <v>0</v>
      </c>
      <c r="F27" s="11" t="s">
        <v>3</v>
      </c>
      <c r="G27" s="15">
        <f t="shared" si="1"/>
        <v>0</v>
      </c>
      <c r="H27" s="15">
        <f t="shared" si="2"/>
        <v>0</v>
      </c>
    </row>
    <row r="28" spans="1:16" x14ac:dyDescent="0.25">
      <c r="A28" s="11"/>
      <c r="B28" s="11"/>
      <c r="C28" s="12"/>
      <c r="D28" s="11">
        <v>100</v>
      </c>
      <c r="E28" s="15">
        <f t="shared" si="0"/>
        <v>0</v>
      </c>
      <c r="F28" s="11" t="s">
        <v>3</v>
      </c>
      <c r="G28" s="15">
        <f t="shared" si="1"/>
        <v>0</v>
      </c>
      <c r="H28" s="15">
        <f t="shared" si="2"/>
        <v>0</v>
      </c>
    </row>
    <row r="29" spans="1:16" x14ac:dyDescent="0.25">
      <c r="A29" s="11"/>
      <c r="B29" s="11"/>
      <c r="C29" s="12"/>
      <c r="D29" s="11">
        <v>100</v>
      </c>
      <c r="E29" s="15">
        <f t="shared" si="0"/>
        <v>0</v>
      </c>
      <c r="F29" s="11" t="s">
        <v>3</v>
      </c>
      <c r="G29" s="15">
        <f t="shared" si="1"/>
        <v>0</v>
      </c>
      <c r="H29" s="15">
        <f t="shared" si="2"/>
        <v>0</v>
      </c>
    </row>
    <row r="30" spans="1:16" x14ac:dyDescent="0.25">
      <c r="A30" s="11"/>
      <c r="B30" s="11"/>
      <c r="C30" s="12"/>
      <c r="D30" s="11">
        <v>100</v>
      </c>
      <c r="E30" s="15">
        <f t="shared" si="0"/>
        <v>0</v>
      </c>
      <c r="F30" s="11" t="s">
        <v>3</v>
      </c>
      <c r="G30" s="15">
        <f t="shared" si="1"/>
        <v>0</v>
      </c>
      <c r="H30" s="15">
        <f t="shared" si="2"/>
        <v>0</v>
      </c>
    </row>
    <row r="31" spans="1:16" x14ac:dyDescent="0.25">
      <c r="A31" s="11"/>
      <c r="B31" s="11"/>
      <c r="C31" s="12"/>
      <c r="D31" s="11">
        <v>100</v>
      </c>
      <c r="E31" s="15">
        <f t="shared" si="0"/>
        <v>0</v>
      </c>
      <c r="F31" s="11" t="s">
        <v>3</v>
      </c>
      <c r="G31" s="15">
        <f t="shared" si="1"/>
        <v>0</v>
      </c>
      <c r="H31" s="15">
        <f t="shared" si="2"/>
        <v>0</v>
      </c>
    </row>
    <row r="32" spans="1:16" x14ac:dyDescent="0.25">
      <c r="A32" s="11"/>
      <c r="B32" s="11"/>
      <c r="C32" s="12"/>
      <c r="D32" s="11">
        <v>100</v>
      </c>
      <c r="E32" s="15">
        <f t="shared" si="0"/>
        <v>0</v>
      </c>
      <c r="F32" s="11" t="s">
        <v>3</v>
      </c>
      <c r="G32" s="15">
        <f t="shared" si="1"/>
        <v>0</v>
      </c>
      <c r="H32" s="15">
        <f t="shared" si="2"/>
        <v>0</v>
      </c>
    </row>
    <row r="33" spans="1:10" x14ac:dyDescent="0.25">
      <c r="A33" s="11"/>
      <c r="B33" s="11"/>
      <c r="C33" s="12"/>
      <c r="D33" s="11">
        <v>100</v>
      </c>
      <c r="E33" s="15">
        <f t="shared" si="0"/>
        <v>0</v>
      </c>
      <c r="F33" s="11" t="s">
        <v>3</v>
      </c>
      <c r="G33" s="15">
        <f t="shared" si="1"/>
        <v>0</v>
      </c>
      <c r="H33" s="15">
        <f t="shared" si="2"/>
        <v>0</v>
      </c>
    </row>
    <row r="34" spans="1:10" x14ac:dyDescent="0.25">
      <c r="F34" s="11" t="s">
        <v>7</v>
      </c>
      <c r="G34" s="15">
        <f>SUM(G5:G33)</f>
        <v>0</v>
      </c>
      <c r="H34" s="15">
        <f t="shared" si="2"/>
        <v>0</v>
      </c>
    </row>
    <row r="35" spans="1:10" ht="15.75" thickBot="1" x14ac:dyDescent="0.3">
      <c r="F35" s="13" t="s">
        <v>17</v>
      </c>
      <c r="G35" s="16">
        <v>0</v>
      </c>
      <c r="H35" s="15">
        <f>G35</f>
        <v>0</v>
      </c>
    </row>
    <row r="36" spans="1:10" ht="30.75" thickBot="1" x14ac:dyDescent="0.3">
      <c r="F36" s="14" t="s">
        <v>9</v>
      </c>
      <c r="G36" s="17">
        <f>(G34+(G34/20*3)+G35)/20</f>
        <v>0</v>
      </c>
      <c r="H36" s="18">
        <f>(H34+(H34/20*3)+H35)/20</f>
        <v>0</v>
      </c>
      <c r="J36" s="19"/>
    </row>
  </sheetData>
  <mergeCells count="3">
    <mergeCell ref="J4:P4"/>
    <mergeCell ref="J3:P3"/>
    <mergeCell ref="J5:P5"/>
  </mergeCells>
  <dataValidations count="2">
    <dataValidation type="list" allowBlank="1" showInputMessage="1" showErrorMessage="1" sqref="D5:D33">
      <formula1>"100, 50, 33, 25"</formula1>
    </dataValidation>
    <dataValidation type="list" allowBlank="1" showInputMessage="1" showErrorMessage="1" sqref="F5:F33">
      <formula1>"Y,N"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18fadb0-354c-4f74-afa1-8ca5acdaa1a6">MXMF2QZJ3CU2-1184-95</_dlc_DocId>
    <_dlc_DocIdUrl xmlns="c18fadb0-354c-4f74-afa1-8ca5acdaa1a6">
      <Url>http://dfsintranet.fldoi.gov/dis/isdm/_layouts/DocIdRedir.aspx?ID=MXMF2QZJ3CU2-1184-95</Url>
      <Description>MXMF2QZJ3CU2-1184-95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611401A135E242AB1E6D102DDEA9DC" ma:contentTypeVersion="1" ma:contentTypeDescription="Create a new document." ma:contentTypeScope="" ma:versionID="db6421973de70a197c797498d12bb354">
  <xsd:schema xmlns:xsd="http://www.w3.org/2001/XMLSchema" xmlns:xs="http://www.w3.org/2001/XMLSchema" xmlns:p="http://schemas.microsoft.com/office/2006/metadata/properties" xmlns:ns2="c18fadb0-354c-4f74-afa1-8ca5acdaa1a6" targetNamespace="http://schemas.microsoft.com/office/2006/metadata/properties" ma:root="true" ma:fieldsID="91d45515a41f920c707c19c44d313c9c" ns2:_="">
    <xsd:import namespace="c18fadb0-354c-4f74-afa1-8ca5acdaa1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8fadb0-354c-4f74-afa1-8ca5acdaa1a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67C28C-851A-4472-AD41-4CEF4D8EE91F}"/>
</file>

<file path=customXml/itemProps2.xml><?xml version="1.0" encoding="utf-8"?>
<ds:datastoreItem xmlns:ds="http://schemas.openxmlformats.org/officeDocument/2006/customXml" ds:itemID="{8BF3DADD-E31C-4A0D-B647-28FFEBF79AEA}"/>
</file>

<file path=customXml/itemProps3.xml><?xml version="1.0" encoding="utf-8"?>
<ds:datastoreItem xmlns:ds="http://schemas.openxmlformats.org/officeDocument/2006/customXml" ds:itemID="{9D7121C6-16A8-42FF-9F04-1B3201E9645F}"/>
</file>

<file path=customXml/itemProps4.xml><?xml version="1.0" encoding="utf-8"?>
<ds:datastoreItem xmlns:ds="http://schemas.openxmlformats.org/officeDocument/2006/customXml" ds:itemID="{2B8B4493-D27E-4EE7-8C0D-BB0071A0B6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mossd</dc:creator>
  <cp:lastModifiedBy>mossd</cp:lastModifiedBy>
  <dcterms:created xsi:type="dcterms:W3CDTF">2016-10-20T13:58:16Z</dcterms:created>
  <dcterms:modified xsi:type="dcterms:W3CDTF">2016-11-17T15:07:33Z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0x0101008B611401A135E242AB1E6D102DDEA9DC</vt:lpwstr>
  </property>
  <property fmtid="{D5CDD505-2E9C-101B-9397-08002B2CF9AE}" pid="3" name="_dlc_DocIdItemGuid">
    <vt:lpwstr>201632ff-a90c-4674-8e20-cf9a119174ed</vt:lpwstr>
  </property>
  <property fmtid="{D5CDD505-2E9C-101B-9397-08002B2CF9AE}" pid="4" name="_CheckOutSrcUrl">
    <vt:lpwstr>http://dfsintranet.fldoi.gov/dis/isdm/Document Review/Estimation Tool for Activity and Small Project.xlsx</vt:lpwstr>
  </property>
  <property fmtid="{D5CDD505-2E9C-101B-9397-08002B2CF9AE}" pid="5" name="Section">
    <vt:lpwstr>Other</vt:lpwstr>
  </property>
  <property fmtid="{D5CDD505-2E9C-101B-9397-08002B2CF9AE}" pid="6" name="Status Deadline">
    <vt:filetime>2016-11-02T04:00:00Z</vt:filetime>
  </property>
  <property fmtid="{D5CDD505-2E9C-101B-9397-08002B2CF9AE}" pid="7" name="Owner">
    <vt:lpwstr>PMO</vt:lpwstr>
  </property>
  <property fmtid="{D5CDD505-2E9C-101B-9397-08002B2CF9AE}" pid="8" name="Status0">
    <vt:lpwstr>Approved for Web Publish</vt:lpwstr>
  </property>
</Properties>
</file>